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P\P_4\Redaktion_Internet\_in Bearbeitung\Flüchtlings und Integrationsberatung (Frau Maifeld)\"/>
    </mc:Choice>
  </mc:AlternateContent>
  <bookViews>
    <workbookView xWindow="0" yWindow="0" windowWidth="23040" windowHeight="8415"/>
  </bookViews>
  <sheets>
    <sheet name="Anlage - A&amp;F-Plan" sheetId="4" r:id="rId1"/>
    <sheet name="Stellen 2024" sheetId="9" r:id="rId2"/>
    <sheet name="Stellen 2025" sheetId="14" r:id="rId3"/>
    <sheet name="Stellen 2026" sheetId="15" r:id="rId4"/>
    <sheet name="Daten" sheetId="7" state="hidden" r:id="rId5"/>
  </sheets>
  <externalReferences>
    <externalReference r:id="rId6"/>
  </externalReferences>
  <definedNames>
    <definedName name="BLA" localSheetId="2">#REF!</definedName>
    <definedName name="BLA" localSheetId="3">#REF!</definedName>
    <definedName name="BLA">#REF!</definedName>
    <definedName name="_xlnm.Print_Area" localSheetId="1">'Stellen 2024'!$B$1:$D$9</definedName>
    <definedName name="_xlnm.Print_Area" localSheetId="2">'Stellen 2025'!$B$1:$D$9</definedName>
    <definedName name="_xlnm.Print_Area" localSheetId="3">'Stellen 2026'!$B$1:$D$9</definedName>
    <definedName name="Festbetrag" localSheetId="2">#REF!</definedName>
    <definedName name="Festbetrag" localSheetId="3">#REF!</definedName>
    <definedName name="Festbetrag">#REF!</definedName>
    <definedName name="Stellenanteil" localSheetId="1">'Stellen 2024'!#REF!</definedName>
    <definedName name="Stellenanteil" localSheetId="2">'Stellen 2025'!#REF!</definedName>
    <definedName name="Stellenanteil" localSheetId="3">'Stellen 2026'!#REF!</definedName>
    <definedName name="Stellenanteil">'[1]Anlage 2b - Personalbogen'!$L$87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4" l="1"/>
  <c r="D33" i="14" l="1"/>
  <c r="D33" i="15"/>
  <c r="D33" i="9" l="1"/>
  <c r="E16" i="4" l="1"/>
  <c r="F16" i="4"/>
  <c r="D8" i="9" l="1"/>
  <c r="D34" i="4" s="1"/>
  <c r="D35" i="4" s="1"/>
  <c r="D36" i="4" s="1"/>
  <c r="D8" i="15"/>
  <c r="F34" i="4" s="1"/>
  <c r="D8" i="14"/>
  <c r="E34" i="4" s="1"/>
  <c r="D16" i="4" l="1"/>
  <c r="D17" i="4" s="1"/>
  <c r="D29" i="4" s="1"/>
  <c r="D31" i="4" s="1"/>
  <c r="F35" i="4" l="1"/>
  <c r="E35" i="4"/>
  <c r="F36" i="4" l="1"/>
  <c r="F37" i="4" s="1"/>
  <c r="F17" i="4"/>
  <c r="E17" i="4"/>
  <c r="E36" i="4" l="1"/>
  <c r="E37" i="4" s="1"/>
  <c r="F28" i="4"/>
  <c r="F29" i="4" s="1"/>
  <c r="F31" i="4" s="1"/>
  <c r="F38" i="4" s="1"/>
  <c r="E28" i="4"/>
  <c r="E29" i="4" s="1"/>
  <c r="E31" i="4" s="1"/>
  <c r="E38" i="4" l="1"/>
  <c r="D37" i="4" l="1"/>
  <c r="D38" i="4" s="1"/>
  <c r="D39" i="4" s="1"/>
</calcChain>
</file>

<file path=xl/sharedStrings.xml><?xml version="1.0" encoding="utf-8"?>
<sst xmlns="http://schemas.openxmlformats.org/spreadsheetml/2006/main" count="176" uniqueCount="152">
  <si>
    <t>Altötting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</si>
  <si>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</si>
  <si>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</si>
  <si>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</si>
  <si>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</si>
  <si>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</si>
  <si>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</si>
  <si>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</si>
  <si>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Ingolstadt KS</t>
  </si>
  <si>
    <t>Landsberg am Lech</t>
  </si>
  <si>
    <t>Miesbach</t>
  </si>
  <si>
    <t>Mühldorf</t>
  </si>
  <si>
    <t>München</t>
  </si>
  <si>
    <t>Neuburg-Schrobenhausen</t>
  </si>
  <si>
    <t>Pfaffenhofen a.d.Ilm</t>
  </si>
  <si>
    <t>Rosenheim KS</t>
  </si>
  <si>
    <t>Starnberg</t>
  </si>
  <si>
    <t>Traunstein</t>
  </si>
  <si>
    <t>Weilheim-Schongau</t>
  </si>
  <si>
    <t>Straubing KS</t>
  </si>
  <si>
    <t>Amberg-Sulzbach</t>
  </si>
  <si>
    <t>Cham</t>
  </si>
  <si>
    <t>Neumarkt i.d.OPf.</t>
  </si>
  <si>
    <t>Neustadt a.d.Waldnaab</t>
  </si>
  <si>
    <t>Regensburg KS</t>
  </si>
  <si>
    <t>Schwandorf</t>
  </si>
  <si>
    <t>Tirschenreuth</t>
  </si>
  <si>
    <t>Weiden i.d.OPf. KS</t>
  </si>
  <si>
    <t>Bamberg</t>
  </si>
  <si>
    <t>Bamberg KS</t>
  </si>
  <si>
    <t>Bayreuth KS</t>
  </si>
  <si>
    <t>Coburg</t>
  </si>
  <si>
    <t>Coburg KS</t>
  </si>
  <si>
    <t>Forchheim</t>
  </si>
  <si>
    <t>Kronach</t>
  </si>
  <si>
    <t>Kulmbach</t>
  </si>
  <si>
    <t>Lichtenfels</t>
  </si>
  <si>
    <t>Wunsiedel i.Fichtelgebirge</t>
  </si>
  <si>
    <t>Ansbach</t>
  </si>
  <si>
    <t>Ansbach KS</t>
  </si>
  <si>
    <t>Erlangen KS</t>
  </si>
  <si>
    <t>Erlangen-Höchstadt</t>
  </si>
  <si>
    <t>Fürth KS</t>
  </si>
  <si>
    <t>Nürnberg KS</t>
  </si>
  <si>
    <t>Roth</t>
  </si>
  <si>
    <t>Schwabach KS</t>
  </si>
  <si>
    <t>Weißenburg-Gunzenhausen</t>
  </si>
  <si>
    <t>Aschaffenburg KS</t>
  </si>
  <si>
    <t>Haßberge</t>
  </si>
  <si>
    <t>Kitzingen</t>
  </si>
  <si>
    <t>Miltenberg</t>
  </si>
  <si>
    <t>Main-Spessart</t>
  </si>
  <si>
    <t>Rhön-Grabfeld</t>
  </si>
  <si>
    <t>Schweinfurt KS</t>
  </si>
  <si>
    <t>Würzburg</t>
  </si>
  <si>
    <t>Würzburg KS</t>
  </si>
  <si>
    <t>Aichach-Friedberg</t>
  </si>
  <si>
    <t>Augsburg KS</t>
  </si>
  <si>
    <t>Dillingen a.d.Donau</t>
  </si>
  <si>
    <t>Donau-Ries</t>
  </si>
  <si>
    <t>Günzburg</t>
  </si>
  <si>
    <t>Kaufbeuren KS</t>
  </si>
  <si>
    <t>Lindau (Bodensee)</t>
  </si>
  <si>
    <t>Neu-Ulm</t>
  </si>
  <si>
    <t>Oberallgäu</t>
  </si>
  <si>
    <t>Ostallgäu</t>
  </si>
  <si>
    <t>Unterallgäu</t>
  </si>
  <si>
    <t>BerchtesgadenerLand</t>
  </si>
  <si>
    <t>Rosenheim</t>
  </si>
  <si>
    <t>Deggendorf</t>
  </si>
  <si>
    <t>Dingolfing-Landau</t>
  </si>
  <si>
    <t>Freyung-Grafenau</t>
  </si>
  <si>
    <t>Kelheim</t>
  </si>
  <si>
    <t>Landshut</t>
  </si>
  <si>
    <t>LandshutKS</t>
  </si>
  <si>
    <t>Passau</t>
  </si>
  <si>
    <t>Regen</t>
  </si>
  <si>
    <t>Rottal-Inn</t>
  </si>
  <si>
    <t>Straubing-Bogen</t>
  </si>
  <si>
    <t>Regensburg</t>
  </si>
  <si>
    <t>Bayreuth</t>
  </si>
  <si>
    <t>Hof</t>
  </si>
  <si>
    <t>Aschaffenburg</t>
  </si>
  <si>
    <t>BadKissingen</t>
  </si>
  <si>
    <t>Schweinfurt</t>
  </si>
  <si>
    <t>Augsburg</t>
  </si>
  <si>
    <t>Amberg KS</t>
  </si>
  <si>
    <t>Neustadt a.d.Aisch-BadWindsheim</t>
  </si>
  <si>
    <t>Fürth</t>
  </si>
  <si>
    <t>Caritas</t>
  </si>
  <si>
    <t>BRK</t>
  </si>
  <si>
    <t>Diakonie</t>
  </si>
  <si>
    <t>Paritätischer</t>
  </si>
  <si>
    <t>AWO</t>
  </si>
  <si>
    <t>Hof KS</t>
  </si>
  <si>
    <t>München KS</t>
  </si>
  <si>
    <t>Passau KS</t>
  </si>
  <si>
    <t>Landratsamt</t>
  </si>
  <si>
    <t>Stadt</t>
  </si>
  <si>
    <t>Angaben zum Träger:</t>
  </si>
  <si>
    <t>Träger</t>
  </si>
  <si>
    <t>Anschrift</t>
  </si>
  <si>
    <t xml:space="preserve">Ansprechpartner bei Rückfragen </t>
  </si>
  <si>
    <t>Ergebnis</t>
  </si>
  <si>
    <t>Nein</t>
  </si>
  <si>
    <t>Ja</t>
  </si>
  <si>
    <t>Anlage 1: Ausgaben- und Finanzierungsplan</t>
  </si>
  <si>
    <t>davon durch EU-Mittel</t>
  </si>
  <si>
    <t>davon durch den Bund</t>
  </si>
  <si>
    <t>davon durch Gemeinden</t>
  </si>
  <si>
    <t>davon durch sonstige öffentliche Mittel</t>
  </si>
  <si>
    <t>X</t>
  </si>
  <si>
    <t>Landkreis bzw. kreisfreie Stadt</t>
  </si>
  <si>
    <t>Beantragter Förderzeitraum</t>
  </si>
  <si>
    <t>II. Einnahmen</t>
  </si>
  <si>
    <t>davon durch Landkreise / kreisfreie Städte</t>
  </si>
  <si>
    <t>Stellenanteile Zuwendungsantrag</t>
  </si>
  <si>
    <t>Stellenanteil
Zuwendungs-
antrag</t>
  </si>
  <si>
    <t>I. Ausgaben</t>
  </si>
  <si>
    <t>Festbetrag für alle Stellenanteile im Zuwendungsantrag</t>
  </si>
  <si>
    <t>Festbetrag für alle Stellenanteil im Verwendungsnachweis</t>
  </si>
  <si>
    <t xml:space="preserve">zum Zuwendungsantrag vom </t>
  </si>
  <si>
    <t>Förderzeitraum</t>
  </si>
  <si>
    <t xml:space="preserve">zum Verwendungsnachweis vom </t>
  </si>
  <si>
    <t>Träger:</t>
  </si>
  <si>
    <r>
      <t>Drit</t>
    </r>
    <r>
      <rPr>
        <sz val="11"/>
        <rFont val="Arial"/>
        <family val="2"/>
      </rPr>
      <t>tmittel gesamt</t>
    </r>
  </si>
  <si>
    <t>01.01.-31.12.2026</t>
  </si>
  <si>
    <t>01.01.-31.12.2025</t>
  </si>
  <si>
    <t>01.01.-31.12.2024</t>
  </si>
  <si>
    <t>Sachausgabenpauschale für Ausbildungs-, Fortbildungs- und Supervisionskosten, Fahrtkosten, Software, Lizenzen und Schulungen zur digitalen Beratung der Beratungskräfte i. H. v.</t>
  </si>
  <si>
    <t>Eigenmittel</t>
  </si>
  <si>
    <t>Gesamtförderung</t>
  </si>
  <si>
    <r>
      <t xml:space="preserve">Erwartete Zuwendung des Bayerischen Staatsministeriums des Innern, für Sport und Integration für </t>
    </r>
    <r>
      <rPr>
        <b/>
        <sz val="11"/>
        <color theme="1"/>
        <rFont val="Arial"/>
        <family val="2"/>
      </rPr>
      <t>Sachausgaben</t>
    </r>
    <r>
      <rPr>
        <sz val="11"/>
        <color theme="1"/>
        <rFont val="Arial"/>
        <family val="2"/>
      </rPr>
      <t xml:space="preserve"> für Beratungskräfte i. H. des oben angegebenen Prozentsatzes (1% / 2%)</t>
    </r>
  </si>
  <si>
    <t>Ergebnis Eigenmittel und Drittmittel
(Mindestanteil an den zuwendungsfähigen Ausgaben unter I.: 10%)</t>
  </si>
  <si>
    <t>Fremdmittel/Private Mittel/projektbez. Spenden/
Bußgeldzuweisungen/ Einnahmen</t>
  </si>
  <si>
    <t>Beantragte Stellen</t>
  </si>
  <si>
    <t>Maximale Fördersumme unter Berücksichtigung der Ausgaben und der bestehenden Deckungsmittel</t>
  </si>
  <si>
    <t>III. Berechnung der zustehenden Förderung</t>
  </si>
  <si>
    <t>Rechnerische Fördersumme nach den Nrn. 2.9.3.1 u. 2.9.3.2:</t>
  </si>
  <si>
    <t>Zustehende Fördersumme unter Berücksichtigung der Ausgaben und der bestehenden Deckungsmittel</t>
  </si>
  <si>
    <r>
      <rPr>
        <b/>
        <sz val="11"/>
        <color theme="1"/>
        <rFont val="Arial"/>
        <family val="2"/>
      </rPr>
      <t>zuwendungsfähige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Personalausgaben</t>
    </r>
    <r>
      <rPr>
        <sz val="11"/>
        <color theme="1"/>
        <rFont val="Arial"/>
        <family val="2"/>
      </rPr>
      <t xml:space="preserve"> für Beratungskräfte der Flüchtlings- und Integrationsberatung</t>
    </r>
    <r>
      <rPr>
        <sz val="11"/>
        <rFont val="Arial"/>
        <family val="2"/>
      </rPr>
      <t xml:space="preserve">, </t>
    </r>
    <r>
      <rPr>
        <u/>
        <sz val="11"/>
        <rFont val="Arial"/>
        <family val="2"/>
      </rPr>
      <t>jeweils</t>
    </r>
    <r>
      <rPr>
        <sz val="11"/>
        <rFont val="Arial"/>
        <family val="2"/>
      </rPr>
      <t xml:space="preserve"> begrenzt auf die Vergütung vergleichbarer staatlicher Beschäftigter i. H. v. maximal pro VZ-Stelle i. H. v. 77.400,00 € (= Personalausgabenhöchstsatz für Beschäftigte im Sozial- und Erziehungsdienst Entgeltgruppe maximal bis S12 in der jeweils geltenden Fassung)</t>
    </r>
    <r>
      <rPr>
        <b/>
        <sz val="11"/>
        <color rgb="FFFF0000"/>
        <rFont val="Arial"/>
        <family val="2"/>
      </rPr>
      <t/>
    </r>
  </si>
  <si>
    <t>ggf. Unterverband</t>
  </si>
  <si>
    <t>Stellenübersicht zum Ausgaben- und Finanzierungsplan
Flüchtlings- und Integrationsberatung 2024</t>
  </si>
  <si>
    <t>Bad Tölz-Wolfratshausen</t>
  </si>
  <si>
    <t>Kempten (Allgäu) KS</t>
  </si>
  <si>
    <t>Memmingen KS</t>
  </si>
  <si>
    <t>Nürnberger Land</t>
  </si>
  <si>
    <t>Stellenübersicht zum Ausgaben- und Finanzierungsplan
Flüchtlings- und Integrationsberatung 2025</t>
  </si>
  <si>
    <t>Zu berücksichtigende Eigen- und Drittmittel (=Deckungsmittel)</t>
  </si>
  <si>
    <r>
      <t xml:space="preserve">Erwartete Zuwendung des Bayerischen Staatsministeriums des Innern, für Sport und Integration für </t>
    </r>
    <r>
      <rPr>
        <b/>
        <sz val="11"/>
        <color theme="1"/>
        <rFont val="Arial"/>
        <family val="2"/>
      </rPr>
      <t>Personalausgaben</t>
    </r>
    <r>
      <rPr>
        <sz val="11"/>
        <color theme="1"/>
        <rFont val="Arial"/>
        <family val="2"/>
      </rPr>
      <t xml:space="preserve"> für Beratungskräfte i. H. v. maximal Anzahl VZ-Stellen x 69.000,00 € </t>
    </r>
  </si>
  <si>
    <t>Datenschutzinformationen (PDF-Dokument)</t>
  </si>
  <si>
    <t xml:space="preserve">Hinweise zum Datenschutz unter folgendem Link: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</si>
</sst>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#,##0.00\ &quot;€&quot;"/>
    <numFmt numFmtId="166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Tahoma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20" fillId="0" borderId="0"/>
    <xf numFmtId="16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21" fillId="0" borderId="0"/>
    <xf numFmtId="0" fontId="19" fillId="0" borderId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5" fillId="0" borderId="0"/>
    <xf numFmtId="0" fontId="34" fillId="0" borderId="0" applyNumberFormat="0" applyFill="0" applyBorder="0" applyAlignment="0" applyProtection="0"/>
  </cellStyleXfs>
  <cellXfs count="78">
    <xf numFmtId="0" fontId="0" fillId="0" borderId="0" xfId="0"/>
    <xf numFmtId="0" fontId="23" fillId="0" borderId="0" xfId="0" applyFont="1" applyProtection="1"/>
    <xf numFmtId="0" fontId="0" fillId="0" borderId="0" xfId="0" applyAlignment="1"/>
    <xf numFmtId="0" fontId="0" fillId="33" borderId="10" xfId="0" applyFill="1" applyBorder="1" applyAlignment="1"/>
    <xf numFmtId="0" fontId="0" fillId="0" borderId="0" xfId="0" applyFont="1" applyFill="1" applyBorder="1" applyAlignment="1"/>
    <xf numFmtId="0" fontId="26" fillId="0" borderId="0" xfId="0" applyFont="1" applyProtection="1"/>
    <xf numFmtId="0" fontId="27" fillId="0" borderId="0" xfId="0" applyFont="1" applyProtection="1"/>
    <xf numFmtId="0" fontId="22" fillId="0" borderId="0" xfId="41" applyFont="1" applyFill="1" applyBorder="1" applyProtection="1"/>
    <xf numFmtId="2" fontId="24" fillId="0" borderId="0" xfId="0" applyNumberFormat="1" applyFont="1" applyProtection="1"/>
    <xf numFmtId="1" fontId="27" fillId="0" borderId="0" xfId="0" applyNumberFormat="1" applyFont="1" applyProtection="1"/>
    <xf numFmtId="0" fontId="27" fillId="0" borderId="0" xfId="0" applyFont="1" applyAlignment="1" applyProtection="1">
      <alignment horizontal="left" vertical="center" wrapText="1"/>
    </xf>
    <xf numFmtId="2" fontId="27" fillId="0" borderId="0" xfId="0" applyNumberFormat="1" applyFont="1" applyProtection="1"/>
    <xf numFmtId="0" fontId="26" fillId="0" borderId="0" xfId="0" applyFont="1" applyAlignment="1" applyProtection="1">
      <alignment wrapText="1"/>
    </xf>
    <xf numFmtId="0" fontId="23" fillId="0" borderId="0" xfId="0" applyFont="1" applyAlignment="1" applyProtection="1">
      <alignment wrapText="1"/>
    </xf>
    <xf numFmtId="0" fontId="23" fillId="0" borderId="0" xfId="0" applyFont="1" applyBorder="1" applyAlignment="1" applyProtection="1">
      <alignment horizontal="left" vertical="center" wrapText="1"/>
    </xf>
    <xf numFmtId="44" fontId="23" fillId="0" borderId="10" xfId="62" applyFont="1" applyBorder="1" applyAlignment="1" applyProtection="1">
      <alignment vertical="center" wrapText="1"/>
    </xf>
    <xf numFmtId="44" fontId="26" fillId="33" borderId="10" xfId="62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44" fontId="23" fillId="0" borderId="0" xfId="0" applyNumberFormat="1" applyFont="1" applyAlignment="1" applyProtection="1">
      <alignment wrapText="1"/>
    </xf>
    <xf numFmtId="0" fontId="27" fillId="35" borderId="0" xfId="0" applyNumberFormat="1" applyFont="1" applyFill="1" applyAlignment="1" applyProtection="1">
      <alignment horizontal="right"/>
    </xf>
    <xf numFmtId="0" fontId="29" fillId="0" borderId="0" xfId="41" applyFont="1" applyFill="1" applyBorder="1" applyProtection="1"/>
    <xf numFmtId="14" fontId="27" fillId="36" borderId="0" xfId="0" applyNumberFormat="1" applyFont="1" applyFill="1" applyAlignment="1" applyProtection="1">
      <alignment horizontal="right"/>
    </xf>
    <xf numFmtId="49" fontId="27" fillId="36" borderId="0" xfId="0" applyNumberFormat="1" applyFont="1" applyFill="1" applyProtection="1"/>
    <xf numFmtId="0" fontId="26" fillId="34" borderId="11" xfId="0" applyFont="1" applyFill="1" applyBorder="1" applyAlignment="1" applyProtection="1">
      <alignment vertical="center" wrapText="1"/>
    </xf>
    <xf numFmtId="0" fontId="26" fillId="34" borderId="12" xfId="0" applyFont="1" applyFill="1" applyBorder="1" applyAlignment="1" applyProtection="1">
      <alignment vertical="center" wrapText="1"/>
    </xf>
    <xf numFmtId="0" fontId="26" fillId="34" borderId="12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Protection="1"/>
    <xf numFmtId="0" fontId="30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/>
    </xf>
    <xf numFmtId="9" fontId="0" fillId="33" borderId="10" xfId="0" applyNumberFormat="1" applyFill="1" applyBorder="1" applyAlignment="1"/>
    <xf numFmtId="0" fontId="23" fillId="0" borderId="10" xfId="0" applyFont="1" applyBorder="1" applyAlignment="1" applyProtection="1">
      <alignment vertical="center" wrapText="1"/>
    </xf>
    <xf numFmtId="0" fontId="24" fillId="0" borderId="0" xfId="0" applyFont="1" applyProtection="1"/>
    <xf numFmtId="0" fontId="26" fillId="34" borderId="10" xfId="0" applyFont="1" applyFill="1" applyBorder="1" applyAlignment="1" applyProtection="1">
      <alignment horizontal="center" vertical="center" wrapText="1"/>
    </xf>
    <xf numFmtId="44" fontId="26" fillId="33" borderId="17" xfId="62" applyFont="1" applyFill="1" applyBorder="1" applyAlignment="1" applyProtection="1">
      <alignment vertical="center" wrapText="1"/>
    </xf>
    <xf numFmtId="44" fontId="26" fillId="33" borderId="15" xfId="62" applyFont="1" applyFill="1" applyBorder="1" applyAlignment="1" applyProtection="1">
      <alignment vertical="center" wrapText="1"/>
    </xf>
    <xf numFmtId="0" fontId="26" fillId="34" borderId="13" xfId="0" applyFont="1" applyFill="1" applyBorder="1" applyAlignment="1" applyProtection="1">
      <alignment vertical="center" wrapText="1"/>
    </xf>
    <xf numFmtId="166" fontId="23" fillId="0" borderId="10" xfId="62" applyNumberFormat="1" applyFont="1" applyBorder="1" applyAlignment="1" applyProtection="1">
      <alignment vertical="center" wrapText="1"/>
    </xf>
    <xf numFmtId="44" fontId="26" fillId="33" borderId="11" xfId="62" applyFont="1" applyFill="1" applyBorder="1" applyAlignment="1" applyProtection="1">
      <alignment vertical="center" wrapText="1"/>
    </xf>
    <xf numFmtId="0" fontId="23" fillId="0" borderId="11" xfId="0" applyFont="1" applyBorder="1" applyAlignment="1" applyProtection="1">
      <alignment horizontal="left" vertical="center" wrapText="1"/>
    </xf>
    <xf numFmtId="44" fontId="23" fillId="0" borderId="10" xfId="62" applyFont="1" applyBorder="1" applyAlignment="1" applyProtection="1">
      <alignment vertical="center" wrapText="1"/>
      <protection locked="0"/>
    </xf>
    <xf numFmtId="10" fontId="26" fillId="33" borderId="0" xfId="0" applyNumberFormat="1" applyFont="1" applyFill="1" applyAlignment="1" applyProtection="1">
      <alignment horizontal="center" vertical="center"/>
      <protection locked="0"/>
    </xf>
    <xf numFmtId="44" fontId="28" fillId="0" borderId="10" xfId="62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left" vertical="center" wrapText="1"/>
    </xf>
    <xf numFmtId="0" fontId="23" fillId="0" borderId="13" xfId="0" applyFont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horizontal="left" wrapText="1" indent="1"/>
    </xf>
    <xf numFmtId="0" fontId="28" fillId="0" borderId="13" xfId="0" applyFont="1" applyBorder="1" applyAlignment="1" applyProtection="1">
      <alignment horizontal="left" wrapText="1" indent="1"/>
    </xf>
    <xf numFmtId="49" fontId="26" fillId="33" borderId="0" xfId="0" applyNumberFormat="1" applyFont="1" applyFill="1" applyAlignment="1" applyProtection="1">
      <alignment horizontal="center" vertical="center"/>
      <protection locked="0"/>
    </xf>
    <xf numFmtId="0" fontId="26" fillId="33" borderId="18" xfId="0" applyFont="1" applyFill="1" applyBorder="1" applyAlignment="1" applyProtection="1">
      <alignment horizontal="center" wrapText="1"/>
    </xf>
    <xf numFmtId="0" fontId="26" fillId="33" borderId="20" xfId="0" applyFont="1" applyFill="1" applyBorder="1" applyAlignment="1" applyProtection="1">
      <alignment horizontal="center" wrapText="1"/>
    </xf>
    <xf numFmtId="0" fontId="26" fillId="33" borderId="21" xfId="0" applyFont="1" applyFill="1" applyBorder="1" applyAlignment="1" applyProtection="1">
      <alignment horizontal="center" wrapText="1"/>
    </xf>
    <xf numFmtId="0" fontId="23" fillId="0" borderId="11" xfId="0" applyFont="1" applyBorder="1" applyAlignment="1" applyProtection="1">
      <alignment horizontal="left" wrapText="1"/>
    </xf>
    <xf numFmtId="0" fontId="23" fillId="0" borderId="13" xfId="0" applyFont="1" applyBorder="1" applyAlignment="1" applyProtection="1">
      <alignment horizontal="left" wrapText="1"/>
    </xf>
    <xf numFmtId="0" fontId="23" fillId="0" borderId="14" xfId="0" applyFont="1" applyBorder="1" applyAlignment="1" applyProtection="1">
      <alignment horizontal="left" vertical="center" wrapText="1"/>
    </xf>
    <xf numFmtId="0" fontId="23" fillId="0" borderId="15" xfId="0" applyFont="1" applyBorder="1" applyAlignment="1" applyProtection="1">
      <alignment horizontal="left" vertical="center" wrapText="1"/>
    </xf>
    <xf numFmtId="14" fontId="26" fillId="33" borderId="0" xfId="0" applyNumberFormat="1" applyFont="1" applyFill="1" applyAlignment="1" applyProtection="1">
      <alignment horizontal="center"/>
      <protection locked="0"/>
    </xf>
    <xf numFmtId="0" fontId="26" fillId="33" borderId="0" xfId="0" applyNumberFormat="1" applyFont="1" applyFill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top" wrapText="1"/>
      <protection locked="0"/>
    </xf>
    <xf numFmtId="0" fontId="23" fillId="0" borderId="15" xfId="0" applyFont="1" applyBorder="1" applyAlignment="1" applyProtection="1">
      <alignment horizontal="center" vertical="top" wrapText="1"/>
      <protection locked="0"/>
    </xf>
    <xf numFmtId="0" fontId="35" fillId="38" borderId="0" xfId="76" applyFont="1" applyFill="1" applyBorder="1" applyAlignment="1" applyProtection="1">
      <alignment horizontal="left" vertical="center" wrapText="1"/>
      <protection locked="0"/>
    </xf>
    <xf numFmtId="0" fontId="26" fillId="37" borderId="11" xfId="0" applyFont="1" applyFill="1" applyBorder="1" applyAlignment="1" applyProtection="1">
      <alignment horizontal="left" vertical="center" wrapText="1"/>
    </xf>
    <xf numFmtId="0" fontId="26" fillId="37" borderId="13" xfId="0" applyFont="1" applyFill="1" applyBorder="1" applyAlignment="1" applyProtection="1">
      <alignment horizontal="left" vertical="center" wrapText="1"/>
    </xf>
    <xf numFmtId="165" fontId="26" fillId="37" borderId="11" xfId="0" applyNumberFormat="1" applyFont="1" applyFill="1" applyBorder="1" applyAlignment="1" applyProtection="1">
      <alignment horizontal="center" vertical="center" wrapText="1"/>
    </xf>
    <xf numFmtId="165" fontId="26" fillId="37" borderId="12" xfId="0" applyNumberFormat="1" applyFont="1" applyFill="1" applyBorder="1" applyAlignment="1" applyProtection="1">
      <alignment horizontal="center" vertical="center" wrapText="1"/>
    </xf>
    <xf numFmtId="165" fontId="26" fillId="37" borderId="13" xfId="0" applyNumberFormat="1" applyFont="1" applyFill="1" applyBorder="1" applyAlignment="1" applyProtection="1">
      <alignment horizontal="center" vertical="center" wrapText="1"/>
    </xf>
    <xf numFmtId="0" fontId="26" fillId="33" borderId="11" xfId="0" applyFont="1" applyFill="1" applyBorder="1" applyAlignment="1" applyProtection="1">
      <alignment horizontal="left" vertical="center" wrapText="1"/>
    </xf>
    <xf numFmtId="0" fontId="26" fillId="33" borderId="13" xfId="0" applyFont="1" applyFill="1" applyBorder="1" applyAlignment="1" applyProtection="1">
      <alignment horizontal="left" vertical="center" wrapText="1"/>
    </xf>
    <xf numFmtId="0" fontId="23" fillId="0" borderId="11" xfId="0" applyFont="1" applyBorder="1" applyAlignment="1" applyProtection="1">
      <alignment horizontal="left" vertical="top" wrapText="1"/>
    </xf>
    <xf numFmtId="0" fontId="23" fillId="0" borderId="13" xfId="0" applyFont="1" applyBorder="1" applyAlignment="1" applyProtection="1">
      <alignment horizontal="left" vertical="top" wrapText="1"/>
    </xf>
    <xf numFmtId="0" fontId="28" fillId="0" borderId="11" xfId="0" applyFont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left" vertical="center" wrapText="1" indent="1"/>
    </xf>
    <xf numFmtId="0" fontId="26" fillId="33" borderId="16" xfId="0" applyFont="1" applyFill="1" applyBorder="1" applyAlignment="1" applyProtection="1">
      <alignment horizontal="left" vertical="center" wrapText="1"/>
    </xf>
    <xf numFmtId="0" fontId="26" fillId="33" borderId="19" xfId="0" applyFont="1" applyFill="1" applyBorder="1" applyAlignment="1" applyProtection="1">
      <alignment horizontal="left" vertical="center" wrapText="1"/>
    </xf>
    <xf numFmtId="0" fontId="26" fillId="33" borderId="18" xfId="0" applyFont="1" applyFill="1" applyBorder="1" applyAlignment="1" applyProtection="1">
      <alignment horizontal="left" vertical="center" wrapText="1"/>
    </xf>
    <xf numFmtId="0" fontId="26" fillId="33" borderId="2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</cellXfs>
  <cellStyles count="77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Link" xfId="76" builtinId="8"/>
    <cellStyle name="Neutral" xfId="8" builtinId="28" customBuiltin="1"/>
    <cellStyle name="Notiz" xfId="59" builtinId="10" customBuiltin="1"/>
    <cellStyle name="Notiz 2" xfId="46"/>
    <cellStyle name="Prozent 2" xfId="51"/>
    <cellStyle name="Prozent 2 2" xfId="68"/>
    <cellStyle name="Prozent 3" xfId="42"/>
    <cellStyle name="Prozent 3 2" xfId="73"/>
    <cellStyle name="Prozent 4" xfId="63"/>
    <cellStyle name="Schlecht" xfId="7" builtinId="27" customBuiltin="1"/>
    <cellStyle name="Standard" xfId="0" builtinId="0"/>
    <cellStyle name="Standard 2" xfId="44"/>
    <cellStyle name="Standard 2 2" xfId="54"/>
    <cellStyle name="Standard 2 3" xfId="47"/>
    <cellStyle name="Standard 2 3 2" xfId="65"/>
    <cellStyle name="Standard 2 4" xfId="60"/>
    <cellStyle name="Standard 2 5" xfId="75"/>
    <cellStyle name="Standard 3" xfId="48"/>
    <cellStyle name="Standard 3 2" xfId="50"/>
    <cellStyle name="Standard 3 2 2" xfId="58"/>
    <cellStyle name="Standard 3 2 2 2" xfId="72"/>
    <cellStyle name="Standard 3 2 3" xfId="57"/>
    <cellStyle name="Standard 3 2 3 2" xfId="71"/>
    <cellStyle name="Standard 3 2 4" xfId="61"/>
    <cellStyle name="Standard 3 2 4 2" xfId="74"/>
    <cellStyle name="Standard 3 2 5" xfId="67"/>
    <cellStyle name="Standard 3 3" xfId="56"/>
    <cellStyle name="Standard 3 3 2" xfId="70"/>
    <cellStyle name="Standard 4" xfId="45"/>
    <cellStyle name="Standard 5" xfId="4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62" builtinId="4"/>
    <cellStyle name="Währung 2" xfId="43"/>
    <cellStyle name="Währung 2 2" xfId="53"/>
    <cellStyle name="Währung 2 3" xfId="49"/>
    <cellStyle name="Währung 2 3 2" xfId="66"/>
    <cellStyle name="Währung 3" xfId="52"/>
    <cellStyle name="Währung 3 2" xfId="69"/>
    <cellStyle name="Währung 4" xfId="55"/>
    <cellStyle name="Währung 5" xfId="64"/>
    <cellStyle name="Warnender Text" xfId="14" builtinId="11" customBuiltin="1"/>
    <cellStyle name="Zelle überprüfen" xfId="13" builtinId="23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DCE6F1"/>
      <color rgb="FFE4DFEC"/>
      <color rgb="FFFFFFCC"/>
      <color rgb="FFCCFFCC"/>
      <color rgb="FFCCECFF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\G3\ALLG\F&#246;rderungen%20allgemein\Antragsformulare\FIB\Formbl&#228;tter%202021\2020-10-07_Anlage%20Personalbo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ge 2b - Personalbogen"/>
      <sheetName val="Tabelle1"/>
    </sheetNames>
    <sheetDataSet>
      <sheetData sheetId="0">
        <row r="87">
          <cell r="L87">
            <v>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5" name="Tabelle5" displayName="Tabelle5" ref="B11:D33" totalsRowCount="1" headerRowDxfId="23" dataDxfId="22">
  <autoFilter ref="B11:D32">
    <filterColumn colId="0" hiddenButton="1"/>
    <filterColumn colId="1" hiddenButton="1"/>
    <filterColumn colId="2" hiddenButton="1"/>
  </autoFilter>
  <tableColumns count="3">
    <tableColumn id="1" name="Landkreis bzw. kreisfreie Stadt" totalsRowLabel="Ergebnis" dataDxfId="21" totalsRowDxfId="20"/>
    <tableColumn id="2" name="ggf. Unterverband" dataDxfId="19" totalsRowDxfId="18"/>
    <tableColumn id="3" name="Stellenanteil_x000a_Zuwendungs-_x000a_antrag" totalsRowFunction="sum" dataDxfId="17" totalsRowDxfId="1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6" name="Stellen_25" displayName="Stellen_25" ref="B11:D33" totalsRowCount="1" headerRowDxfId="15" dataDxfId="14">
  <autoFilter ref="B11:D32">
    <filterColumn colId="0" hiddenButton="1"/>
    <filterColumn colId="1" hiddenButton="1"/>
    <filterColumn colId="2" hiddenButton="1"/>
  </autoFilter>
  <tableColumns count="3">
    <tableColumn id="1" name="Landkreis bzw. kreisfreie Stadt" totalsRowLabel="Ergebnis" dataDxfId="13" totalsRowDxfId="12"/>
    <tableColumn id="2" name="ggf. Unterverband" dataDxfId="11" totalsRowDxfId="10"/>
    <tableColumn id="3" name="Stellenanteil_x000a_Zuwendungs-_x000a_antrag" totalsRowFunction="sum" dataDxfId="9" totalsRowDxfId="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7" name="Stellen_26" displayName="Stellen_26" ref="B11:D33" totalsRowCount="1" headerRowDxfId="7" dataDxfId="6">
  <autoFilter ref="B11:D32">
    <filterColumn colId="0" hiddenButton="1"/>
    <filterColumn colId="1" hiddenButton="1"/>
    <filterColumn colId="2" hiddenButton="1"/>
  </autoFilter>
  <tableColumns count="3">
    <tableColumn id="1" name="Landkreis bzw. kreisfreie Stadt" totalsRowLabel="Ergebnis" dataDxfId="5" totalsRowDxfId="4"/>
    <tableColumn id="2" name="ggf. Unterverband" dataDxfId="3" totalsRowDxfId="2"/>
    <tableColumn id="3" name="Stellenanteil_x000a_Zuwendungs-_x000a_antrag" totalsRowFunction="sum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erung.mittelfranken.bayern.de/mam/aufgaben/bayernportal/rmf_15-026-zz-datenschutzinformatio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39"/>
  <sheetViews>
    <sheetView tabSelected="1" zoomScale="85" zoomScaleNormal="85" zoomScaleSheetLayoutView="110" workbookViewId="0">
      <selection activeCell="B16" sqref="B16"/>
    </sheetView>
  </sheetViews>
  <sheetFormatPr baseColWidth="10" defaultColWidth="11.42578125" defaultRowHeight="15" customHeight="1" x14ac:dyDescent="0.2"/>
  <cols>
    <col min="1" max="1" width="5.5703125" style="1" customWidth="1"/>
    <col min="2" max="2" width="59.140625" style="1" customWidth="1"/>
    <col min="3" max="3" width="8.42578125" style="1" customWidth="1"/>
    <col min="4" max="6" width="18.5703125" style="1" customWidth="1"/>
    <col min="7" max="8" width="11.42578125" style="1"/>
    <col min="9" max="10" width="14.28515625" style="1" bestFit="1" customWidth="1"/>
    <col min="11" max="16384" width="11.42578125" style="1"/>
  </cols>
  <sheetData>
    <row r="1" spans="1:6" s="27" customFormat="1" ht="20.25" x14ac:dyDescent="0.3">
      <c r="A1" s="26" t="s">
        <v>106</v>
      </c>
      <c r="D1" s="28"/>
    </row>
    <row r="2" spans="1:6" ht="15" customHeight="1" x14ac:dyDescent="0.25">
      <c r="B2" s="29" t="s">
        <v>124</v>
      </c>
      <c r="C2" s="29"/>
      <c r="D2" s="48"/>
      <c r="E2" s="48"/>
      <c r="F2" s="48"/>
    </row>
    <row r="3" spans="1:6" ht="15" customHeight="1" x14ac:dyDescent="0.25">
      <c r="B3" s="5"/>
      <c r="C3" s="5"/>
      <c r="D3" s="5"/>
      <c r="E3" s="5"/>
      <c r="F3" s="5"/>
    </row>
    <row r="4" spans="1:6" ht="15" customHeight="1" x14ac:dyDescent="0.25">
      <c r="A4" s="5"/>
      <c r="B4" s="5" t="s">
        <v>121</v>
      </c>
      <c r="C4" s="5"/>
      <c r="D4" s="56"/>
      <c r="E4" s="56"/>
      <c r="F4" s="56"/>
    </row>
    <row r="5" spans="1:6" s="13" customFormat="1" ht="15" customHeight="1" x14ac:dyDescent="0.25">
      <c r="B5" s="12" t="s">
        <v>113</v>
      </c>
      <c r="C5" s="12"/>
      <c r="D5" s="57"/>
      <c r="E5" s="57"/>
      <c r="F5" s="57"/>
    </row>
    <row r="6" spans="1:6" s="13" customFormat="1" ht="21" customHeight="1" x14ac:dyDescent="0.2">
      <c r="B6" s="43" t="s">
        <v>151</v>
      </c>
      <c r="C6" s="61" t="s">
        <v>150</v>
      </c>
      <c r="D6" s="61"/>
      <c r="E6" s="61"/>
      <c r="F6" s="61"/>
    </row>
    <row r="7" spans="1:6" s="13" customFormat="1" ht="15" customHeight="1" x14ac:dyDescent="0.25">
      <c r="B7" s="49" t="s">
        <v>99</v>
      </c>
      <c r="C7" s="50"/>
      <c r="D7" s="50"/>
      <c r="E7" s="50"/>
      <c r="F7" s="51"/>
    </row>
    <row r="8" spans="1:6" s="13" customFormat="1" ht="15" customHeight="1" x14ac:dyDescent="0.2">
      <c r="B8" s="31" t="s">
        <v>100</v>
      </c>
      <c r="C8" s="58"/>
      <c r="D8" s="58"/>
      <c r="E8" s="58"/>
      <c r="F8" s="58"/>
    </row>
    <row r="9" spans="1:6" s="13" customFormat="1" ht="15" customHeight="1" x14ac:dyDescent="0.2">
      <c r="B9" s="54" t="s">
        <v>101</v>
      </c>
      <c r="C9" s="59"/>
      <c r="D9" s="59"/>
      <c r="E9" s="59"/>
      <c r="F9" s="59"/>
    </row>
    <row r="10" spans="1:6" s="13" customFormat="1" ht="15" customHeight="1" x14ac:dyDescent="0.2">
      <c r="B10" s="55"/>
      <c r="C10" s="60"/>
      <c r="D10" s="60"/>
      <c r="E10" s="60"/>
      <c r="F10" s="60"/>
    </row>
    <row r="11" spans="1:6" s="13" customFormat="1" ht="15" customHeight="1" x14ac:dyDescent="0.2">
      <c r="B11" s="54" t="s">
        <v>102</v>
      </c>
      <c r="C11" s="59"/>
      <c r="D11" s="59"/>
      <c r="E11" s="59"/>
      <c r="F11" s="59"/>
    </row>
    <row r="12" spans="1:6" s="13" customFormat="1" ht="15" customHeight="1" x14ac:dyDescent="0.2">
      <c r="B12" s="55"/>
      <c r="C12" s="60"/>
      <c r="D12" s="60"/>
      <c r="E12" s="60"/>
      <c r="F12" s="60"/>
    </row>
    <row r="13" spans="1:6" s="13" customFormat="1" ht="15" customHeight="1" x14ac:dyDescent="0.2">
      <c r="B13" s="14"/>
      <c r="C13" s="14"/>
      <c r="D13" s="14"/>
    </row>
    <row r="14" spans="1:6" s="13" customFormat="1" ht="15" customHeight="1" x14ac:dyDescent="0.2">
      <c r="B14" s="23" t="s">
        <v>118</v>
      </c>
      <c r="C14" s="24"/>
      <c r="D14" s="25" t="s">
        <v>128</v>
      </c>
      <c r="E14" s="25" t="s">
        <v>127</v>
      </c>
      <c r="F14" s="33" t="s">
        <v>126</v>
      </c>
    </row>
    <row r="15" spans="1:6" s="13" customFormat="1" ht="102" customHeight="1" x14ac:dyDescent="0.2">
      <c r="B15" s="44" t="s">
        <v>140</v>
      </c>
      <c r="C15" s="45"/>
      <c r="D15" s="40"/>
      <c r="E15" s="40"/>
      <c r="F15" s="40"/>
    </row>
    <row r="16" spans="1:6" s="13" customFormat="1" ht="48.75" customHeight="1" x14ac:dyDescent="0.2">
      <c r="B16" s="39" t="s">
        <v>129</v>
      </c>
      <c r="C16" s="41">
        <v>0.01</v>
      </c>
      <c r="D16" s="15">
        <f>IF($C$16=1%,D15*1%,IF($C$16=2%,D15*2%,""))</f>
        <v>0</v>
      </c>
      <c r="E16" s="15">
        <f t="shared" ref="E16:F16" si="0">IF($C$16=1%,E15*1%,IF($C$16=2%,E15*2%,""))</f>
        <v>0</v>
      </c>
      <c r="F16" s="15">
        <f t="shared" si="0"/>
        <v>0</v>
      </c>
    </row>
    <row r="17" spans="2:10" s="13" customFormat="1" ht="15" customHeight="1" x14ac:dyDescent="0.2">
      <c r="B17" s="67" t="s">
        <v>103</v>
      </c>
      <c r="C17" s="68"/>
      <c r="D17" s="16">
        <f>SUM(D15:D16)</f>
        <v>0</v>
      </c>
      <c r="E17" s="16">
        <f>SUM(E15:E16)</f>
        <v>0</v>
      </c>
      <c r="F17" s="16">
        <f>SUM(F15:F16)</f>
        <v>0</v>
      </c>
    </row>
    <row r="18" spans="2:10" s="13" customFormat="1" ht="15" customHeight="1" x14ac:dyDescent="0.2">
      <c r="D18" s="17"/>
      <c r="E18" s="17"/>
      <c r="F18" s="17"/>
    </row>
    <row r="19" spans="2:10" s="13" customFormat="1" ht="15" customHeight="1" x14ac:dyDescent="0.2">
      <c r="B19" s="23" t="s">
        <v>114</v>
      </c>
      <c r="C19" s="24"/>
      <c r="D19" s="24"/>
      <c r="E19" s="24"/>
      <c r="F19" s="24"/>
    </row>
    <row r="20" spans="2:10" s="13" customFormat="1" ht="14.25" x14ac:dyDescent="0.2">
      <c r="B20" s="52" t="s">
        <v>130</v>
      </c>
      <c r="C20" s="53"/>
      <c r="D20" s="40"/>
      <c r="E20" s="40"/>
      <c r="F20" s="40"/>
      <c r="J20" s="18"/>
    </row>
    <row r="21" spans="2:10" s="13" customFormat="1" ht="14.25" x14ac:dyDescent="0.2">
      <c r="B21" s="52" t="s">
        <v>125</v>
      </c>
      <c r="C21" s="53"/>
      <c r="D21" s="40"/>
      <c r="E21" s="40"/>
      <c r="F21" s="40"/>
    </row>
    <row r="22" spans="2:10" s="13" customFormat="1" ht="14.25" x14ac:dyDescent="0.2">
      <c r="B22" s="46" t="s">
        <v>107</v>
      </c>
      <c r="C22" s="47"/>
      <c r="D22" s="42"/>
      <c r="E22" s="42"/>
      <c r="F22" s="42"/>
    </row>
    <row r="23" spans="2:10" s="13" customFormat="1" ht="14.25" x14ac:dyDescent="0.2">
      <c r="B23" s="46" t="s">
        <v>108</v>
      </c>
      <c r="C23" s="47"/>
      <c r="D23" s="42"/>
      <c r="E23" s="42"/>
      <c r="F23" s="42"/>
    </row>
    <row r="24" spans="2:10" s="13" customFormat="1" ht="14.25" x14ac:dyDescent="0.2">
      <c r="B24" s="46" t="s">
        <v>109</v>
      </c>
      <c r="C24" s="47"/>
      <c r="D24" s="42"/>
      <c r="E24" s="42"/>
      <c r="F24" s="42"/>
    </row>
    <row r="25" spans="2:10" s="13" customFormat="1" ht="14.25" x14ac:dyDescent="0.2">
      <c r="B25" s="46" t="s">
        <v>115</v>
      </c>
      <c r="C25" s="47"/>
      <c r="D25" s="42"/>
      <c r="E25" s="42"/>
      <c r="F25" s="42"/>
    </row>
    <row r="26" spans="2:10" s="13" customFormat="1" ht="14.25" x14ac:dyDescent="0.2">
      <c r="B26" s="46" t="s">
        <v>110</v>
      </c>
      <c r="C26" s="47"/>
      <c r="D26" s="42"/>
      <c r="E26" s="42"/>
      <c r="F26" s="42"/>
    </row>
    <row r="27" spans="2:10" s="13" customFormat="1" ht="28.5" customHeight="1" x14ac:dyDescent="0.2">
      <c r="B27" s="71" t="s">
        <v>134</v>
      </c>
      <c r="C27" s="72"/>
      <c r="D27" s="42"/>
      <c r="E27" s="42"/>
      <c r="F27" s="42"/>
      <c r="I27" s="18"/>
    </row>
    <row r="28" spans="2:10" s="13" customFormat="1" ht="45.75" customHeight="1" thickBot="1" x14ac:dyDescent="0.25">
      <c r="B28" s="73" t="s">
        <v>133</v>
      </c>
      <c r="C28" s="74"/>
      <c r="D28" s="34">
        <f>D20+D21</f>
        <v>0</v>
      </c>
      <c r="E28" s="34">
        <f>E20+E21</f>
        <v>0</v>
      </c>
      <c r="F28" s="34">
        <f>F20+F21</f>
        <v>0</v>
      </c>
    </row>
    <row r="29" spans="2:10" s="13" customFormat="1" ht="27" customHeight="1" x14ac:dyDescent="0.2">
      <c r="B29" s="75" t="s">
        <v>148</v>
      </c>
      <c r="C29" s="76"/>
      <c r="D29" s="35">
        <f>IF(D28&gt;=(0.1*D17),D28,D17*0.1)</f>
        <v>0</v>
      </c>
      <c r="E29" s="35">
        <f t="shared" ref="E29:F29" si="1">IF(E28&gt;=(0.1*E17),E28,E17*0.1)</f>
        <v>0</v>
      </c>
      <c r="F29" s="35">
        <f t="shared" si="1"/>
        <v>0</v>
      </c>
    </row>
    <row r="30" spans="2:10" s="13" customFormat="1" ht="15" customHeight="1" x14ac:dyDescent="0.2">
      <c r="D30" s="17"/>
      <c r="E30" s="17"/>
      <c r="F30" s="17"/>
    </row>
    <row r="31" spans="2:10" ht="31.5" customHeight="1" x14ac:dyDescent="0.2">
      <c r="B31" s="67" t="s">
        <v>136</v>
      </c>
      <c r="C31" s="68"/>
      <c r="D31" s="16">
        <f>D17-D29</f>
        <v>0</v>
      </c>
      <c r="E31" s="16">
        <f t="shared" ref="E31:F31" si="2">E17-E29</f>
        <v>0</v>
      </c>
      <c r="F31" s="16">
        <f t="shared" si="2"/>
        <v>0</v>
      </c>
    </row>
    <row r="32" spans="2:10" s="13" customFormat="1" ht="15" customHeight="1" x14ac:dyDescent="0.2">
      <c r="D32" s="17"/>
      <c r="E32" s="17"/>
      <c r="F32" s="17"/>
    </row>
    <row r="33" spans="2:6" s="13" customFormat="1" ht="15" customHeight="1" x14ac:dyDescent="0.2">
      <c r="B33" s="23" t="s">
        <v>137</v>
      </c>
      <c r="C33" s="24"/>
      <c r="D33" s="24"/>
      <c r="E33" s="24"/>
      <c r="F33" s="36"/>
    </row>
    <row r="34" spans="2:6" s="13" customFormat="1" ht="15" customHeight="1" x14ac:dyDescent="0.2">
      <c r="B34" s="69" t="s">
        <v>135</v>
      </c>
      <c r="C34" s="70"/>
      <c r="D34" s="37">
        <f>'Stellen 2024'!D8</f>
        <v>0</v>
      </c>
      <c r="E34" s="37">
        <f>'Stellen 2025'!D8</f>
        <v>0</v>
      </c>
      <c r="F34" s="37">
        <f>'Stellen 2026'!D8</f>
        <v>0</v>
      </c>
    </row>
    <row r="35" spans="2:6" s="13" customFormat="1" ht="44.25" customHeight="1" x14ac:dyDescent="0.2">
      <c r="B35" s="69" t="s">
        <v>149</v>
      </c>
      <c r="C35" s="70"/>
      <c r="D35" s="15">
        <f>D34*69000</f>
        <v>0</v>
      </c>
      <c r="E35" s="15">
        <f t="shared" ref="E35:F35" si="3">E34*69000</f>
        <v>0</v>
      </c>
      <c r="F35" s="15">
        <f t="shared" si="3"/>
        <v>0</v>
      </c>
    </row>
    <row r="36" spans="2:6" s="13" customFormat="1" ht="45" customHeight="1" x14ac:dyDescent="0.2">
      <c r="B36" s="69" t="s">
        <v>132</v>
      </c>
      <c r="C36" s="70"/>
      <c r="D36" s="15">
        <f>D35*$C$16</f>
        <v>0</v>
      </c>
      <c r="E36" s="15">
        <f t="shared" ref="E36" si="4">E35*$C$16</f>
        <v>0</v>
      </c>
      <c r="F36" s="15">
        <f>F35*$C$16</f>
        <v>0</v>
      </c>
    </row>
    <row r="37" spans="2:6" ht="34.5" customHeight="1" x14ac:dyDescent="0.2">
      <c r="B37" s="67" t="s">
        <v>138</v>
      </c>
      <c r="C37" s="68"/>
      <c r="D37" s="38">
        <f>D35+D36</f>
        <v>0</v>
      </c>
      <c r="E37" s="38">
        <f t="shared" ref="E37:F37" si="5">E35+E36</f>
        <v>0</v>
      </c>
      <c r="F37" s="38">
        <f t="shared" si="5"/>
        <v>0</v>
      </c>
    </row>
    <row r="38" spans="2:6" ht="34.5" customHeight="1" x14ac:dyDescent="0.2">
      <c r="B38" s="67" t="s">
        <v>139</v>
      </c>
      <c r="C38" s="68"/>
      <c r="D38" s="38">
        <f>IF(D31&gt;D37,D37,D31)</f>
        <v>0</v>
      </c>
      <c r="E38" s="38">
        <f t="shared" ref="E38:F38" si="6">IF(E31&gt;E37,E37,E31)</f>
        <v>0</v>
      </c>
      <c r="F38" s="38">
        <f t="shared" si="6"/>
        <v>0</v>
      </c>
    </row>
    <row r="39" spans="2:6" x14ac:dyDescent="0.2">
      <c r="B39" s="62" t="s">
        <v>131</v>
      </c>
      <c r="C39" s="63"/>
      <c r="D39" s="64">
        <f>SUM(D38:F38)</f>
        <v>0</v>
      </c>
      <c r="E39" s="65"/>
      <c r="F39" s="66"/>
    </row>
  </sheetData>
  <sheetProtection sheet="1" objects="1" scenarios="1"/>
  <mergeCells count="30">
    <mergeCell ref="B39:C39"/>
    <mergeCell ref="D39:F39"/>
    <mergeCell ref="B25:C25"/>
    <mergeCell ref="B26:C26"/>
    <mergeCell ref="B17:C17"/>
    <mergeCell ref="B31:C31"/>
    <mergeCell ref="B36:C36"/>
    <mergeCell ref="B27:C27"/>
    <mergeCell ref="B35:C35"/>
    <mergeCell ref="B28:C28"/>
    <mergeCell ref="B29:C29"/>
    <mergeCell ref="B34:C34"/>
    <mergeCell ref="B37:C37"/>
    <mergeCell ref="B38:C38"/>
    <mergeCell ref="B15:C15"/>
    <mergeCell ref="B24:C24"/>
    <mergeCell ref="D2:F2"/>
    <mergeCell ref="B7:F7"/>
    <mergeCell ref="B21:C21"/>
    <mergeCell ref="B22:C22"/>
    <mergeCell ref="B23:C23"/>
    <mergeCell ref="B9:B10"/>
    <mergeCell ref="B11:B12"/>
    <mergeCell ref="B20:C20"/>
    <mergeCell ref="D4:F4"/>
    <mergeCell ref="D5:F5"/>
    <mergeCell ref="C8:F8"/>
    <mergeCell ref="C9:F10"/>
    <mergeCell ref="C11:F12"/>
    <mergeCell ref="C6:F6"/>
  </mergeCells>
  <hyperlinks>
    <hyperlink ref="C6:F6" r:id="rId1" display="Datenschutzinformationen (PDF-Dokument)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Daten!$C$5:$C$6</xm:f>
          </x14:formula1>
          <xm:sqref>C16</xm:sqref>
        </x14:dataValidation>
        <x14:dataValidation type="list" allowBlank="1" showInputMessage="1" showErrorMessage="1">
          <x14:formula1>
            <xm:f>Daten!$A$12:$A$13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E271"/>
  <sheetViews>
    <sheetView zoomScale="85" zoomScaleNormal="85" zoomScaleSheetLayoutView="90" zoomScalePageLayoutView="70" workbookViewId="0">
      <pane ySplit="9" topLeftCell="A10" activePane="bottomLeft" state="frozen"/>
      <selection activeCell="B10" sqref="B10"/>
      <selection pane="bottomLeft" activeCell="D33" sqref="D33"/>
    </sheetView>
  </sheetViews>
  <sheetFormatPr baseColWidth="10" defaultColWidth="11.42578125" defaultRowHeight="15.75" x14ac:dyDescent="0.25"/>
  <cols>
    <col min="1" max="1" width="2.85546875" style="6" customWidth="1"/>
    <col min="2" max="2" width="49.85546875" style="6" customWidth="1"/>
    <col min="3" max="3" width="24.85546875" customWidth="1"/>
    <col min="4" max="4" width="20.28515625" style="6" customWidth="1"/>
    <col min="5" max="5" width="13.5703125" style="9" customWidth="1"/>
    <col min="6" max="16384" width="11.42578125" style="6"/>
  </cols>
  <sheetData>
    <row r="1" spans="2:5" ht="15" x14ac:dyDescent="0.2">
      <c r="C1" s="6"/>
      <c r="E1" s="6"/>
    </row>
    <row r="2" spans="2:5" ht="34.9" customHeight="1" x14ac:dyDescent="0.2">
      <c r="B2" s="77" t="s">
        <v>142</v>
      </c>
      <c r="C2" s="77"/>
      <c r="D2" s="77"/>
      <c r="E2" s="6"/>
    </row>
    <row r="3" spans="2:5" ht="15" x14ac:dyDescent="0.2">
      <c r="C3" s="6"/>
      <c r="E3" s="6"/>
    </row>
    <row r="4" spans="2:5" x14ac:dyDescent="0.25">
      <c r="B4" s="6" t="s">
        <v>100</v>
      </c>
      <c r="D4" s="22"/>
      <c r="E4" s="6"/>
    </row>
    <row r="5" spans="2:5" x14ac:dyDescent="0.25">
      <c r="B5" s="32" t="s">
        <v>121</v>
      </c>
      <c r="D5" s="21"/>
      <c r="E5" s="6"/>
    </row>
    <row r="6" spans="2:5" x14ac:dyDescent="0.25">
      <c r="B6" s="6" t="s">
        <v>122</v>
      </c>
      <c r="D6" s="19" t="s">
        <v>128</v>
      </c>
      <c r="E6" s="6"/>
    </row>
    <row r="7" spans="2:5" x14ac:dyDescent="0.25">
      <c r="B7" s="7"/>
      <c r="C7" s="6"/>
      <c r="E7" s="6"/>
    </row>
    <row r="8" spans="2:5" x14ac:dyDescent="0.25">
      <c r="B8" s="7" t="s">
        <v>116</v>
      </c>
      <c r="D8" s="8">
        <f>Tabelle5[[#Totals],[Stellenanteil
Zuwendungs-
antrag]]</f>
        <v>0</v>
      </c>
      <c r="E8" s="6"/>
    </row>
    <row r="9" spans="2:5" ht="15" x14ac:dyDescent="0.2">
      <c r="C9" s="6"/>
      <c r="E9" s="6"/>
    </row>
    <row r="10" spans="2:5" ht="18.75" customHeight="1" x14ac:dyDescent="0.2">
      <c r="C10" s="6"/>
      <c r="E10" s="6"/>
    </row>
    <row r="11" spans="2:5" ht="63.75" customHeight="1" x14ac:dyDescent="0.2">
      <c r="B11" s="10" t="s">
        <v>112</v>
      </c>
      <c r="C11" s="10" t="s">
        <v>141</v>
      </c>
      <c r="D11" s="10" t="s">
        <v>117</v>
      </c>
      <c r="E11" s="6"/>
    </row>
    <row r="12" spans="2:5" ht="18.75" customHeight="1" x14ac:dyDescent="0.2">
      <c r="C12" s="6"/>
      <c r="D12" s="11"/>
      <c r="E12" s="6"/>
    </row>
    <row r="13" spans="2:5" ht="18.75" customHeight="1" x14ac:dyDescent="0.2">
      <c r="C13" s="6"/>
      <c r="D13" s="11"/>
      <c r="E13" s="6"/>
    </row>
    <row r="14" spans="2:5" ht="18.75" customHeight="1" x14ac:dyDescent="0.2">
      <c r="C14" s="6"/>
      <c r="D14" s="11"/>
      <c r="E14" s="6"/>
    </row>
    <row r="15" spans="2:5" ht="18.75" customHeight="1" x14ac:dyDescent="0.2">
      <c r="C15" s="6"/>
      <c r="D15" s="11"/>
      <c r="E15" s="6"/>
    </row>
    <row r="16" spans="2:5" ht="18.75" customHeight="1" x14ac:dyDescent="0.2">
      <c r="C16" s="6"/>
      <c r="D16" s="11"/>
      <c r="E16" s="6"/>
    </row>
    <row r="17" spans="3:5" ht="18.75" customHeight="1" x14ac:dyDescent="0.2">
      <c r="C17" s="6"/>
      <c r="D17" s="11"/>
      <c r="E17" s="6"/>
    </row>
    <row r="18" spans="3:5" ht="18.75" customHeight="1" x14ac:dyDescent="0.2">
      <c r="C18" s="6"/>
      <c r="D18" s="11"/>
      <c r="E18" s="6"/>
    </row>
    <row r="19" spans="3:5" ht="18.75" customHeight="1" x14ac:dyDescent="0.2">
      <c r="C19" s="6"/>
      <c r="D19" s="11"/>
      <c r="E19" s="6"/>
    </row>
    <row r="20" spans="3:5" ht="18.75" customHeight="1" x14ac:dyDescent="0.2">
      <c r="C20" s="6"/>
      <c r="D20" s="11"/>
      <c r="E20" s="6"/>
    </row>
    <row r="21" spans="3:5" ht="18.75" customHeight="1" x14ac:dyDescent="0.2">
      <c r="C21" s="6"/>
      <c r="D21" s="11"/>
      <c r="E21" s="6"/>
    </row>
    <row r="22" spans="3:5" ht="18.75" customHeight="1" x14ac:dyDescent="0.2">
      <c r="C22" s="6"/>
      <c r="D22" s="11"/>
      <c r="E22" s="6"/>
    </row>
    <row r="23" spans="3:5" ht="18.75" customHeight="1" x14ac:dyDescent="0.2">
      <c r="C23" s="6"/>
      <c r="D23" s="11"/>
      <c r="E23" s="6"/>
    </row>
    <row r="24" spans="3:5" ht="18.75" customHeight="1" x14ac:dyDescent="0.2">
      <c r="C24" s="6"/>
      <c r="D24" s="11"/>
      <c r="E24" s="6"/>
    </row>
    <row r="25" spans="3:5" ht="18.75" customHeight="1" x14ac:dyDescent="0.2">
      <c r="C25" s="6"/>
      <c r="D25" s="11"/>
      <c r="E25" s="6"/>
    </row>
    <row r="26" spans="3:5" ht="18.75" customHeight="1" x14ac:dyDescent="0.2">
      <c r="C26" s="6"/>
      <c r="D26" s="11"/>
      <c r="E26" s="6"/>
    </row>
    <row r="27" spans="3:5" ht="18.75" customHeight="1" x14ac:dyDescent="0.2">
      <c r="C27" s="6"/>
      <c r="D27" s="11"/>
      <c r="E27" s="6"/>
    </row>
    <row r="28" spans="3:5" ht="18.75" customHeight="1" x14ac:dyDescent="0.2">
      <c r="C28" s="6"/>
      <c r="D28" s="11"/>
      <c r="E28" s="6"/>
    </row>
    <row r="29" spans="3:5" ht="18.75" customHeight="1" x14ac:dyDescent="0.2">
      <c r="C29" s="6"/>
      <c r="D29" s="11"/>
      <c r="E29" s="6"/>
    </row>
    <row r="30" spans="3:5" ht="18.75" customHeight="1" x14ac:dyDescent="0.2">
      <c r="C30" s="6"/>
      <c r="D30" s="11"/>
      <c r="E30" s="6"/>
    </row>
    <row r="31" spans="3:5" ht="18.75" customHeight="1" x14ac:dyDescent="0.2">
      <c r="C31" s="6"/>
      <c r="D31" s="11"/>
      <c r="E31" s="6"/>
    </row>
    <row r="32" spans="3:5" ht="18.75" customHeight="1" x14ac:dyDescent="0.2">
      <c r="C32" s="6"/>
      <c r="D32" s="11"/>
      <c r="E32" s="6"/>
    </row>
    <row r="33" spans="2:5" ht="18.75" customHeight="1" x14ac:dyDescent="0.2">
      <c r="B33" s="6" t="s">
        <v>103</v>
      </c>
      <c r="C33" s="6"/>
      <c r="D33" s="11">
        <f>SUBTOTAL(109,Tabelle5[Stellenanteil
Zuwendungs-
antrag])</f>
        <v>0</v>
      </c>
      <c r="E33" s="6"/>
    </row>
    <row r="34" spans="2:5" ht="18.75" customHeight="1" x14ac:dyDescent="0.2">
      <c r="C34" s="6"/>
      <c r="E34" s="6"/>
    </row>
    <row r="35" spans="2:5" ht="18.75" customHeight="1" x14ac:dyDescent="0.2">
      <c r="C35" s="6"/>
      <c r="E35" s="6"/>
    </row>
    <row r="36" spans="2:5" ht="18.75" customHeight="1" x14ac:dyDescent="0.2">
      <c r="C36" s="6"/>
      <c r="E36" s="6"/>
    </row>
    <row r="37" spans="2:5" ht="18.75" customHeight="1" x14ac:dyDescent="0.2">
      <c r="C37" s="6"/>
      <c r="E37" s="6"/>
    </row>
    <row r="38" spans="2:5" ht="18.75" customHeight="1" x14ac:dyDescent="0.2">
      <c r="C38" s="6"/>
      <c r="E38" s="6"/>
    </row>
    <row r="39" spans="2:5" ht="18.75" customHeight="1" x14ac:dyDescent="0.2">
      <c r="C39" s="6"/>
      <c r="E39" s="6"/>
    </row>
    <row r="40" spans="2:5" ht="18.75" customHeight="1" x14ac:dyDescent="0.2">
      <c r="C40" s="6"/>
      <c r="E40" s="6"/>
    </row>
    <row r="41" spans="2:5" ht="18.75" customHeight="1" x14ac:dyDescent="0.2">
      <c r="C41" s="6"/>
      <c r="E41" s="6"/>
    </row>
    <row r="42" spans="2:5" ht="18.75" customHeight="1" x14ac:dyDescent="0.2">
      <c r="C42" s="6"/>
      <c r="E42" s="6"/>
    </row>
    <row r="43" spans="2:5" ht="18.75" customHeight="1" x14ac:dyDescent="0.2">
      <c r="C43" s="6"/>
      <c r="E43" s="6"/>
    </row>
    <row r="44" spans="2:5" ht="18.75" customHeight="1" x14ac:dyDescent="0.2">
      <c r="C44" s="6"/>
      <c r="E44" s="6"/>
    </row>
    <row r="45" spans="2:5" ht="18.75" customHeight="1" x14ac:dyDescent="0.2">
      <c r="C45" s="6"/>
      <c r="E45" s="6"/>
    </row>
    <row r="46" spans="2:5" ht="18.75" customHeight="1" x14ac:dyDescent="0.2">
      <c r="C46" s="6"/>
      <c r="E46" s="6"/>
    </row>
    <row r="47" spans="2:5" ht="18.75" customHeight="1" x14ac:dyDescent="0.2">
      <c r="C47" s="6"/>
      <c r="E47" s="6"/>
    </row>
    <row r="48" spans="2:5" ht="18.75" customHeight="1" x14ac:dyDescent="0.2">
      <c r="C48" s="6"/>
      <c r="E48" s="6"/>
    </row>
    <row r="49" spans="3:5" ht="18.75" customHeight="1" x14ac:dyDescent="0.2">
      <c r="C49" s="6"/>
      <c r="E49" s="6"/>
    </row>
    <row r="50" spans="3:5" ht="18.75" customHeight="1" x14ac:dyDescent="0.2">
      <c r="C50" s="6"/>
      <c r="E50" s="6"/>
    </row>
    <row r="51" spans="3:5" ht="18.75" customHeight="1" x14ac:dyDescent="0.2">
      <c r="C51" s="6"/>
      <c r="E51" s="6"/>
    </row>
    <row r="52" spans="3:5" ht="18.75" customHeight="1" x14ac:dyDescent="0.2">
      <c r="C52" s="6"/>
      <c r="E52" s="6"/>
    </row>
    <row r="53" spans="3:5" ht="18.75" customHeight="1" x14ac:dyDescent="0.2">
      <c r="C53" s="6"/>
      <c r="E53" s="6"/>
    </row>
    <row r="54" spans="3:5" ht="18.75" customHeight="1" x14ac:dyDescent="0.2">
      <c r="C54" s="6"/>
      <c r="E54" s="6"/>
    </row>
    <row r="55" spans="3:5" ht="18.75" customHeight="1" x14ac:dyDescent="0.2">
      <c r="C55" s="6"/>
      <c r="E55" s="6"/>
    </row>
    <row r="56" spans="3:5" ht="18.75" customHeight="1" x14ac:dyDescent="0.2">
      <c r="C56" s="6"/>
      <c r="E56" s="6"/>
    </row>
    <row r="57" spans="3:5" ht="18.75" customHeight="1" x14ac:dyDescent="0.2">
      <c r="C57" s="6"/>
      <c r="E57" s="6"/>
    </row>
    <row r="58" spans="3:5" ht="18.75" customHeight="1" x14ac:dyDescent="0.2">
      <c r="C58" s="6"/>
      <c r="E58" s="6"/>
    </row>
    <row r="59" spans="3:5" ht="18.75" customHeight="1" x14ac:dyDescent="0.2">
      <c r="C59" s="6"/>
      <c r="E59" s="6"/>
    </row>
    <row r="60" spans="3:5" ht="18.75" customHeight="1" x14ac:dyDescent="0.2">
      <c r="C60" s="6"/>
      <c r="E60" s="6"/>
    </row>
    <row r="61" spans="3:5" ht="18.75" customHeight="1" x14ac:dyDescent="0.2">
      <c r="C61" s="6"/>
      <c r="E61" s="6"/>
    </row>
    <row r="62" spans="3:5" ht="18.75" customHeight="1" x14ac:dyDescent="0.2">
      <c r="C62" s="6"/>
      <c r="E62" s="6"/>
    </row>
    <row r="63" spans="3:5" ht="18.75" customHeight="1" x14ac:dyDescent="0.2">
      <c r="C63" s="6"/>
      <c r="E63" s="6"/>
    </row>
    <row r="64" spans="3:5" ht="18.75" customHeight="1" x14ac:dyDescent="0.2">
      <c r="C64" s="6"/>
      <c r="E64" s="6"/>
    </row>
    <row r="65" spans="3:5" ht="18.75" customHeight="1" x14ac:dyDescent="0.2">
      <c r="C65" s="6"/>
      <c r="E65" s="6"/>
    </row>
    <row r="66" spans="3:5" ht="18.75" customHeight="1" x14ac:dyDescent="0.2">
      <c r="C66" s="6"/>
      <c r="E66" s="6"/>
    </row>
    <row r="67" spans="3:5" ht="18.75" customHeight="1" x14ac:dyDescent="0.2">
      <c r="C67" s="6"/>
      <c r="E67" s="6"/>
    </row>
    <row r="68" spans="3:5" ht="18.75" customHeight="1" x14ac:dyDescent="0.2">
      <c r="C68" s="6"/>
      <c r="E68" s="6"/>
    </row>
    <row r="69" spans="3:5" ht="18.75" customHeight="1" x14ac:dyDescent="0.2">
      <c r="C69" s="6"/>
      <c r="E69" s="6"/>
    </row>
    <row r="70" spans="3:5" ht="18.75" customHeight="1" x14ac:dyDescent="0.2">
      <c r="C70" s="6"/>
      <c r="E70" s="6"/>
    </row>
    <row r="71" spans="3:5" ht="18.75" customHeight="1" x14ac:dyDescent="0.2">
      <c r="C71" s="6"/>
      <c r="E71" s="6"/>
    </row>
    <row r="72" spans="3:5" ht="18.75" customHeight="1" x14ac:dyDescent="0.2">
      <c r="C72" s="6"/>
      <c r="E72" s="6"/>
    </row>
    <row r="73" spans="3:5" ht="18.75" customHeight="1" x14ac:dyDescent="0.2">
      <c r="C73" s="6"/>
      <c r="E73" s="6"/>
    </row>
    <row r="74" spans="3:5" ht="18.75" customHeight="1" x14ac:dyDescent="0.2">
      <c r="C74" s="6"/>
      <c r="E74" s="6"/>
    </row>
    <row r="75" spans="3:5" ht="18.75" customHeight="1" x14ac:dyDescent="0.2">
      <c r="C75" s="6"/>
      <c r="E75" s="6"/>
    </row>
    <row r="76" spans="3:5" ht="18.75" customHeight="1" x14ac:dyDescent="0.2">
      <c r="C76" s="6"/>
      <c r="E76" s="6"/>
    </row>
    <row r="77" spans="3:5" ht="18.75" customHeight="1" x14ac:dyDescent="0.2">
      <c r="C77" s="6"/>
      <c r="E77" s="6"/>
    </row>
    <row r="78" spans="3:5" ht="18.75" customHeight="1" x14ac:dyDescent="0.2">
      <c r="C78" s="6"/>
      <c r="E78" s="6"/>
    </row>
    <row r="79" spans="3:5" ht="18.75" customHeight="1" x14ac:dyDescent="0.2">
      <c r="C79" s="6"/>
      <c r="E79" s="6"/>
    </row>
    <row r="80" spans="3:5" ht="18.75" customHeight="1" x14ac:dyDescent="0.2">
      <c r="C80" s="6"/>
      <c r="E80" s="6"/>
    </row>
    <row r="81" spans="3:5" ht="18.75" customHeight="1" x14ac:dyDescent="0.2">
      <c r="C81" s="6"/>
      <c r="E81" s="6"/>
    </row>
    <row r="82" spans="3:5" ht="18.75" customHeight="1" x14ac:dyDescent="0.2">
      <c r="C82" s="6"/>
      <c r="E82" s="6"/>
    </row>
    <row r="83" spans="3:5" ht="18.75" customHeight="1" x14ac:dyDescent="0.2">
      <c r="C83" s="6"/>
      <c r="E83" s="6"/>
    </row>
    <row r="84" spans="3:5" ht="18.75" customHeight="1" x14ac:dyDescent="0.2">
      <c r="C84" s="6"/>
      <c r="E84" s="6"/>
    </row>
    <row r="85" spans="3:5" ht="18.75" customHeight="1" x14ac:dyDescent="0.2">
      <c r="C85" s="6"/>
      <c r="E85" s="6"/>
    </row>
    <row r="86" spans="3:5" ht="18.75" customHeight="1" x14ac:dyDescent="0.2">
      <c r="C86" s="6"/>
      <c r="E86" s="6"/>
    </row>
    <row r="87" spans="3:5" ht="18.75" customHeight="1" x14ac:dyDescent="0.2">
      <c r="C87" s="6"/>
      <c r="E87" s="6"/>
    </row>
    <row r="88" spans="3:5" ht="18.75" customHeight="1" x14ac:dyDescent="0.2">
      <c r="C88" s="6"/>
      <c r="E88" s="6"/>
    </row>
    <row r="89" spans="3:5" ht="18.75" customHeight="1" x14ac:dyDescent="0.2">
      <c r="C89" s="6"/>
      <c r="E89" s="6"/>
    </row>
    <row r="90" spans="3:5" ht="18.75" customHeight="1" x14ac:dyDescent="0.2">
      <c r="C90" s="6"/>
      <c r="E90" s="6"/>
    </row>
    <row r="91" spans="3:5" ht="18.75" customHeight="1" x14ac:dyDescent="0.2">
      <c r="C91" s="6"/>
      <c r="E91" s="6"/>
    </row>
    <row r="92" spans="3:5" ht="18.75" customHeight="1" x14ac:dyDescent="0.2">
      <c r="C92" s="6"/>
      <c r="E92" s="6"/>
    </row>
    <row r="93" spans="3:5" ht="18.75" customHeight="1" x14ac:dyDescent="0.2">
      <c r="C93" s="6"/>
      <c r="E93" s="6"/>
    </row>
    <row r="94" spans="3:5" ht="18.75" customHeight="1" x14ac:dyDescent="0.2">
      <c r="C94" s="6"/>
      <c r="E94" s="6"/>
    </row>
    <row r="95" spans="3:5" ht="18.75" customHeight="1" x14ac:dyDescent="0.2">
      <c r="C95" s="6"/>
      <c r="E95" s="6"/>
    </row>
    <row r="96" spans="3:5" ht="18.75" customHeight="1" x14ac:dyDescent="0.2">
      <c r="C96" s="6"/>
      <c r="E96" s="6"/>
    </row>
    <row r="97" spans="3:5" ht="18.75" customHeight="1" x14ac:dyDescent="0.2">
      <c r="C97" s="6"/>
      <c r="E97" s="6"/>
    </row>
    <row r="98" spans="3:5" ht="18.75" customHeight="1" x14ac:dyDescent="0.2">
      <c r="C98" s="6"/>
      <c r="E98" s="6"/>
    </row>
    <row r="99" spans="3:5" ht="18.75" customHeight="1" x14ac:dyDescent="0.2">
      <c r="C99" s="6"/>
      <c r="E99" s="6"/>
    </row>
    <row r="100" spans="3:5" ht="18.75" customHeight="1" x14ac:dyDescent="0.2">
      <c r="C100" s="6"/>
      <c r="E100" s="6"/>
    </row>
    <row r="101" spans="3:5" ht="18.75" customHeight="1" x14ac:dyDescent="0.2">
      <c r="C101" s="6"/>
      <c r="E101" s="6"/>
    </row>
    <row r="102" spans="3:5" ht="18.75" customHeight="1" x14ac:dyDescent="0.2">
      <c r="C102" s="6"/>
      <c r="E102" s="6"/>
    </row>
    <row r="103" spans="3:5" ht="18.75" customHeight="1" x14ac:dyDescent="0.2">
      <c r="C103" s="6"/>
      <c r="E103" s="6"/>
    </row>
    <row r="104" spans="3:5" ht="18.75" customHeight="1" x14ac:dyDescent="0.2">
      <c r="C104" s="6"/>
      <c r="E104" s="6"/>
    </row>
    <row r="105" spans="3:5" ht="18.75" customHeight="1" x14ac:dyDescent="0.2">
      <c r="C105" s="6"/>
      <c r="E105" s="6"/>
    </row>
    <row r="106" spans="3:5" ht="18.75" customHeight="1" x14ac:dyDescent="0.2">
      <c r="C106" s="6"/>
      <c r="E106" s="6"/>
    </row>
    <row r="107" spans="3:5" ht="18.75" customHeight="1" x14ac:dyDescent="0.2">
      <c r="C107" s="6"/>
      <c r="E107" s="6"/>
    </row>
    <row r="108" spans="3:5" ht="18.75" customHeight="1" x14ac:dyDescent="0.2">
      <c r="C108" s="6"/>
      <c r="E108" s="6"/>
    </row>
    <row r="109" spans="3:5" ht="18.75" customHeight="1" x14ac:dyDescent="0.2">
      <c r="C109" s="6"/>
      <c r="E109" s="6"/>
    </row>
    <row r="110" spans="3:5" ht="18.75" customHeight="1" x14ac:dyDescent="0.2">
      <c r="C110" s="6"/>
      <c r="E110" s="6"/>
    </row>
    <row r="111" spans="3:5" ht="18.75" customHeight="1" x14ac:dyDescent="0.2">
      <c r="C111" s="6"/>
      <c r="E111" s="6"/>
    </row>
    <row r="112" spans="3:5" ht="18.75" customHeight="1" x14ac:dyDescent="0.2">
      <c r="C112" s="6"/>
      <c r="E112" s="6"/>
    </row>
    <row r="113" spans="3:5" ht="18.75" customHeight="1" x14ac:dyDescent="0.2">
      <c r="C113" s="6"/>
      <c r="E113" s="6"/>
    </row>
    <row r="114" spans="3:5" ht="18.75" customHeight="1" x14ac:dyDescent="0.2">
      <c r="C114" s="6"/>
      <c r="E114" s="6"/>
    </row>
    <row r="115" spans="3:5" ht="18.75" customHeight="1" x14ac:dyDescent="0.2">
      <c r="C115" s="6"/>
      <c r="E115" s="6"/>
    </row>
    <row r="116" spans="3:5" ht="18.75" customHeight="1" x14ac:dyDescent="0.2">
      <c r="C116" s="6"/>
      <c r="E116" s="6"/>
    </row>
    <row r="117" spans="3:5" ht="18.75" customHeight="1" x14ac:dyDescent="0.2">
      <c r="C117" s="6"/>
      <c r="E117" s="6"/>
    </row>
    <row r="118" spans="3:5" ht="18.75" customHeight="1" x14ac:dyDescent="0.2">
      <c r="C118" s="6"/>
      <c r="E118" s="6"/>
    </row>
    <row r="119" spans="3:5" ht="18.75" customHeight="1" x14ac:dyDescent="0.2">
      <c r="C119" s="6"/>
      <c r="E119" s="6"/>
    </row>
    <row r="120" spans="3:5" ht="18.75" customHeight="1" x14ac:dyDescent="0.2">
      <c r="C120" s="6"/>
      <c r="E120" s="6"/>
    </row>
    <row r="121" spans="3:5" ht="18.75" customHeight="1" x14ac:dyDescent="0.2">
      <c r="C121" s="6"/>
      <c r="E121" s="6"/>
    </row>
    <row r="122" spans="3:5" ht="18.75" customHeight="1" x14ac:dyDescent="0.2">
      <c r="C122" s="6"/>
      <c r="E122" s="6"/>
    </row>
    <row r="123" spans="3:5" ht="18.75" customHeight="1" x14ac:dyDescent="0.2">
      <c r="C123" s="6"/>
      <c r="E123" s="6"/>
    </row>
    <row r="124" spans="3:5" ht="18.75" customHeight="1" x14ac:dyDescent="0.2">
      <c r="C124" s="6"/>
      <c r="E124" s="6"/>
    </row>
    <row r="125" spans="3:5" ht="18.75" customHeight="1" x14ac:dyDescent="0.2">
      <c r="C125" s="6"/>
      <c r="E125" s="6"/>
    </row>
    <row r="126" spans="3:5" ht="18.75" customHeight="1" x14ac:dyDescent="0.2">
      <c r="C126" s="6"/>
      <c r="E126" s="6"/>
    </row>
    <row r="127" spans="3:5" ht="18.75" customHeight="1" x14ac:dyDescent="0.2">
      <c r="C127" s="6"/>
      <c r="E127" s="6"/>
    </row>
    <row r="128" spans="3:5" ht="18.75" customHeight="1" x14ac:dyDescent="0.2">
      <c r="C128" s="6"/>
      <c r="E128" s="6"/>
    </row>
    <row r="129" spans="3:5" ht="18.75" customHeight="1" x14ac:dyDescent="0.2">
      <c r="C129" s="6"/>
      <c r="E129" s="6"/>
    </row>
    <row r="130" spans="3:5" ht="18.75" customHeight="1" x14ac:dyDescent="0.2">
      <c r="C130" s="6"/>
      <c r="E130" s="6"/>
    </row>
    <row r="131" spans="3:5" ht="18.75" customHeight="1" x14ac:dyDescent="0.2">
      <c r="C131" s="6"/>
      <c r="E131" s="6"/>
    </row>
    <row r="132" spans="3:5" ht="18.75" customHeight="1" x14ac:dyDescent="0.2">
      <c r="C132" s="6"/>
      <c r="E132" s="6"/>
    </row>
    <row r="133" spans="3:5" ht="18.75" customHeight="1" x14ac:dyDescent="0.2">
      <c r="C133" s="6"/>
      <c r="E133" s="6"/>
    </row>
    <row r="134" spans="3:5" ht="18.75" customHeight="1" x14ac:dyDescent="0.2">
      <c r="C134" s="6"/>
      <c r="E134" s="6"/>
    </row>
    <row r="135" spans="3:5" ht="18.75" customHeight="1" x14ac:dyDescent="0.2">
      <c r="C135" s="6"/>
      <c r="E135" s="6"/>
    </row>
    <row r="136" spans="3:5" ht="18.75" customHeight="1" x14ac:dyDescent="0.2">
      <c r="C136" s="6"/>
      <c r="E136" s="6"/>
    </row>
    <row r="137" spans="3:5" ht="18.75" customHeight="1" x14ac:dyDescent="0.2">
      <c r="C137" s="6"/>
      <c r="E137" s="6"/>
    </row>
    <row r="138" spans="3:5" ht="18.75" customHeight="1" x14ac:dyDescent="0.2">
      <c r="C138" s="6"/>
      <c r="E138" s="6"/>
    </row>
    <row r="139" spans="3:5" ht="18.75" customHeight="1" x14ac:dyDescent="0.2">
      <c r="C139" s="6"/>
      <c r="E139" s="6"/>
    </row>
    <row r="140" spans="3:5" ht="18.75" customHeight="1" x14ac:dyDescent="0.2">
      <c r="C140" s="6"/>
      <c r="E140" s="6"/>
    </row>
    <row r="141" spans="3:5" ht="18.75" customHeight="1" x14ac:dyDescent="0.2">
      <c r="C141" s="6"/>
      <c r="E141" s="6"/>
    </row>
    <row r="142" spans="3:5" ht="18.75" customHeight="1" x14ac:dyDescent="0.2">
      <c r="C142" s="6"/>
      <c r="E142" s="6"/>
    </row>
    <row r="143" spans="3:5" ht="18.75" customHeight="1" x14ac:dyDescent="0.2">
      <c r="C143" s="6"/>
      <c r="E143" s="6"/>
    </row>
    <row r="144" spans="3:5" ht="18.75" customHeight="1" x14ac:dyDescent="0.2">
      <c r="C144" s="6"/>
      <c r="E144" s="6"/>
    </row>
    <row r="145" spans="3:5" ht="18.75" customHeight="1" x14ac:dyDescent="0.2">
      <c r="C145" s="6"/>
      <c r="E145" s="6"/>
    </row>
    <row r="146" spans="3:5" ht="18.75" customHeight="1" x14ac:dyDescent="0.2">
      <c r="C146" s="6"/>
      <c r="E146" s="6"/>
    </row>
    <row r="147" spans="3:5" ht="18.75" customHeight="1" x14ac:dyDescent="0.2">
      <c r="C147" s="6"/>
      <c r="E147" s="6"/>
    </row>
    <row r="148" spans="3:5" ht="18.75" customHeight="1" x14ac:dyDescent="0.2">
      <c r="C148" s="6"/>
      <c r="E148" s="6"/>
    </row>
    <row r="149" spans="3:5" ht="18.75" customHeight="1" x14ac:dyDescent="0.2">
      <c r="C149" s="6"/>
      <c r="E149" s="6"/>
    </row>
    <row r="150" spans="3:5" ht="18.75" customHeight="1" x14ac:dyDescent="0.2">
      <c r="C150" s="6"/>
      <c r="E150" s="6"/>
    </row>
    <row r="151" spans="3:5" ht="18.75" customHeight="1" x14ac:dyDescent="0.2">
      <c r="C151" s="6"/>
      <c r="E151" s="6"/>
    </row>
    <row r="152" spans="3:5" ht="18.75" customHeight="1" x14ac:dyDescent="0.2">
      <c r="C152" s="6"/>
      <c r="E152" s="6"/>
    </row>
    <row r="153" spans="3:5" ht="18.75" customHeight="1" x14ac:dyDescent="0.2">
      <c r="C153" s="6"/>
      <c r="E153" s="6"/>
    </row>
    <row r="154" spans="3:5" ht="18.75" customHeight="1" x14ac:dyDescent="0.2">
      <c r="C154" s="6"/>
      <c r="E154" s="6"/>
    </row>
    <row r="155" spans="3:5" ht="18.75" customHeight="1" x14ac:dyDescent="0.2">
      <c r="C155" s="6"/>
      <c r="E155" s="6"/>
    </row>
    <row r="156" spans="3:5" ht="18.75" customHeight="1" x14ac:dyDescent="0.2">
      <c r="C156" s="6"/>
      <c r="E156" s="6"/>
    </row>
    <row r="157" spans="3:5" ht="18.75" customHeight="1" x14ac:dyDescent="0.2">
      <c r="C157" s="6"/>
      <c r="E157" s="6"/>
    </row>
    <row r="158" spans="3:5" ht="18.75" customHeight="1" x14ac:dyDescent="0.2">
      <c r="C158" s="6"/>
      <c r="E158" s="6"/>
    </row>
    <row r="159" spans="3:5" ht="18.75" customHeight="1" x14ac:dyDescent="0.2">
      <c r="C159" s="6"/>
      <c r="E159" s="6"/>
    </row>
    <row r="160" spans="3:5" ht="18.75" customHeight="1" x14ac:dyDescent="0.2">
      <c r="C160" s="6"/>
      <c r="E160" s="6"/>
    </row>
    <row r="161" spans="3:5" ht="18.75" customHeight="1" x14ac:dyDescent="0.2">
      <c r="C161" s="6"/>
      <c r="E161" s="6"/>
    </row>
    <row r="162" spans="3:5" ht="18.75" customHeight="1" x14ac:dyDescent="0.2">
      <c r="C162" s="6"/>
      <c r="E162" s="6"/>
    </row>
    <row r="163" spans="3:5" ht="18.75" customHeight="1" x14ac:dyDescent="0.2">
      <c r="C163" s="6"/>
      <c r="E163" s="6"/>
    </row>
    <row r="164" spans="3:5" ht="18.75" customHeight="1" x14ac:dyDescent="0.2">
      <c r="C164" s="6"/>
      <c r="E164" s="6"/>
    </row>
    <row r="165" spans="3:5" ht="18.75" customHeight="1" x14ac:dyDescent="0.2">
      <c r="C165" s="6"/>
      <c r="E165" s="6"/>
    </row>
    <row r="166" spans="3:5" ht="18.75" customHeight="1" x14ac:dyDescent="0.2">
      <c r="C166" s="6"/>
      <c r="E166" s="6"/>
    </row>
    <row r="167" spans="3:5" ht="18.75" customHeight="1" x14ac:dyDescent="0.2">
      <c r="C167" s="6"/>
      <c r="E167" s="6"/>
    </row>
    <row r="168" spans="3:5" ht="18.75" customHeight="1" x14ac:dyDescent="0.2">
      <c r="C168" s="6"/>
      <c r="E168" s="6"/>
    </row>
    <row r="169" spans="3:5" ht="18.75" customHeight="1" x14ac:dyDescent="0.2">
      <c r="C169" s="6"/>
      <c r="E169" s="6"/>
    </row>
    <row r="170" spans="3:5" ht="18.75" customHeight="1" x14ac:dyDescent="0.2">
      <c r="C170" s="6"/>
      <c r="E170" s="6"/>
    </row>
    <row r="171" spans="3:5" ht="18.75" customHeight="1" x14ac:dyDescent="0.2">
      <c r="C171" s="6"/>
      <c r="E171" s="6"/>
    </row>
    <row r="172" spans="3:5" ht="18.75" customHeight="1" x14ac:dyDescent="0.2">
      <c r="C172" s="6"/>
      <c r="E172" s="6"/>
    </row>
    <row r="173" spans="3:5" ht="18.75" customHeight="1" x14ac:dyDescent="0.2">
      <c r="C173" s="6"/>
      <c r="E173" s="6"/>
    </row>
    <row r="174" spans="3:5" ht="18.75" customHeight="1" x14ac:dyDescent="0.2">
      <c r="C174" s="6"/>
      <c r="E174" s="6"/>
    </row>
    <row r="175" spans="3:5" ht="18.75" customHeight="1" x14ac:dyDescent="0.2">
      <c r="C175" s="6"/>
      <c r="E175" s="6"/>
    </row>
    <row r="176" spans="3:5" ht="18.75" customHeight="1" x14ac:dyDescent="0.2">
      <c r="C176" s="6"/>
      <c r="E176" s="6"/>
    </row>
    <row r="177" spans="3:5" ht="18.75" customHeight="1" x14ac:dyDescent="0.2">
      <c r="C177" s="6"/>
      <c r="E177" s="6"/>
    </row>
    <row r="178" spans="3:5" ht="18.75" customHeight="1" x14ac:dyDescent="0.2">
      <c r="C178" s="6"/>
      <c r="E178" s="6"/>
    </row>
    <row r="179" spans="3:5" ht="18.75" customHeight="1" x14ac:dyDescent="0.2">
      <c r="C179" s="6"/>
      <c r="E179" s="6"/>
    </row>
    <row r="180" spans="3:5" ht="18.75" customHeight="1" x14ac:dyDescent="0.2">
      <c r="C180" s="6"/>
      <c r="E180" s="6"/>
    </row>
    <row r="181" spans="3:5" ht="18.75" customHeight="1" x14ac:dyDescent="0.2">
      <c r="C181" s="6"/>
      <c r="E181" s="6"/>
    </row>
    <row r="182" spans="3:5" ht="18.75" customHeight="1" x14ac:dyDescent="0.2">
      <c r="C182" s="6"/>
      <c r="E182" s="6"/>
    </row>
    <row r="183" spans="3:5" ht="18.75" customHeight="1" x14ac:dyDescent="0.2">
      <c r="C183" s="6"/>
      <c r="E183" s="6"/>
    </row>
    <row r="184" spans="3:5" ht="18.75" customHeight="1" x14ac:dyDescent="0.2">
      <c r="C184" s="6"/>
      <c r="E184" s="6"/>
    </row>
    <row r="185" spans="3:5" ht="18.75" customHeight="1" x14ac:dyDescent="0.2">
      <c r="C185" s="6"/>
      <c r="E185" s="6"/>
    </row>
    <row r="186" spans="3:5" ht="18.75" customHeight="1" x14ac:dyDescent="0.2">
      <c r="C186" s="6"/>
      <c r="E186" s="6"/>
    </row>
    <row r="187" spans="3:5" ht="18.75" customHeight="1" x14ac:dyDescent="0.2">
      <c r="C187" s="6"/>
      <c r="E187" s="6"/>
    </row>
    <row r="188" spans="3:5" ht="18.75" customHeight="1" x14ac:dyDescent="0.2">
      <c r="C188" s="6"/>
      <c r="E188" s="6"/>
    </row>
    <row r="189" spans="3:5" ht="18.75" customHeight="1" x14ac:dyDescent="0.2">
      <c r="C189" s="6"/>
      <c r="E189" s="6"/>
    </row>
    <row r="190" spans="3:5" ht="18.75" customHeight="1" x14ac:dyDescent="0.2">
      <c r="C190" s="6"/>
      <c r="E190" s="6"/>
    </row>
    <row r="191" spans="3:5" ht="18.75" customHeight="1" x14ac:dyDescent="0.2">
      <c r="C191" s="6"/>
      <c r="E191" s="6"/>
    </row>
    <row r="192" spans="3:5" ht="18.75" customHeight="1" x14ac:dyDescent="0.2">
      <c r="C192" s="6"/>
      <c r="E192" s="6"/>
    </row>
    <row r="193" spans="3:5" ht="18.75" customHeight="1" x14ac:dyDescent="0.2">
      <c r="C193" s="6"/>
      <c r="E193" s="6"/>
    </row>
    <row r="194" spans="3:5" ht="18.75" customHeight="1" x14ac:dyDescent="0.2">
      <c r="C194" s="6"/>
      <c r="E194" s="6"/>
    </row>
    <row r="195" spans="3:5" ht="18.75" customHeight="1" x14ac:dyDescent="0.2">
      <c r="C195" s="6"/>
      <c r="E195" s="6"/>
    </row>
    <row r="196" spans="3:5" ht="18.75" customHeight="1" x14ac:dyDescent="0.2">
      <c r="C196" s="6"/>
      <c r="E196" s="6"/>
    </row>
    <row r="197" spans="3:5" ht="18.75" customHeight="1" x14ac:dyDescent="0.2">
      <c r="C197" s="6"/>
      <c r="E197" s="6"/>
    </row>
    <row r="198" spans="3:5" ht="18.75" customHeight="1" x14ac:dyDescent="0.2">
      <c r="C198" s="6"/>
      <c r="E198" s="6"/>
    </row>
    <row r="199" spans="3:5" ht="18.75" customHeight="1" x14ac:dyDescent="0.2">
      <c r="C199" s="6"/>
      <c r="E199" s="6"/>
    </row>
    <row r="200" spans="3:5" ht="18.75" customHeight="1" x14ac:dyDescent="0.2">
      <c r="C200" s="6"/>
      <c r="E200" s="6"/>
    </row>
    <row r="201" spans="3:5" ht="18.75" customHeight="1" x14ac:dyDescent="0.2">
      <c r="C201" s="6"/>
      <c r="E201" s="6"/>
    </row>
    <row r="202" spans="3:5" ht="18.75" customHeight="1" x14ac:dyDescent="0.2">
      <c r="C202" s="6"/>
      <c r="E202" s="6"/>
    </row>
    <row r="203" spans="3:5" ht="18.75" customHeight="1" x14ac:dyDescent="0.2">
      <c r="C203" s="6"/>
      <c r="E203" s="6"/>
    </row>
    <row r="204" spans="3:5" ht="18.75" customHeight="1" x14ac:dyDescent="0.2">
      <c r="C204" s="6"/>
      <c r="E204" s="6"/>
    </row>
    <row r="205" spans="3:5" ht="18.75" customHeight="1" x14ac:dyDescent="0.2">
      <c r="C205" s="6"/>
      <c r="E205" s="6"/>
    </row>
    <row r="206" spans="3:5" ht="18.75" customHeight="1" x14ac:dyDescent="0.2">
      <c r="C206" s="6"/>
      <c r="E206" s="6"/>
    </row>
    <row r="207" spans="3:5" ht="18.75" customHeight="1" x14ac:dyDescent="0.2">
      <c r="C207" s="6"/>
      <c r="E207" s="6"/>
    </row>
    <row r="208" spans="3:5" ht="18.75" customHeight="1" x14ac:dyDescent="0.2">
      <c r="C208" s="6"/>
      <c r="E208" s="6"/>
    </row>
    <row r="209" spans="3:5" ht="18.75" customHeight="1" x14ac:dyDescent="0.2">
      <c r="C209" s="6"/>
      <c r="E209" s="6"/>
    </row>
    <row r="210" spans="3:5" ht="18.75" customHeight="1" x14ac:dyDescent="0.2">
      <c r="C210" s="6"/>
      <c r="E210" s="6"/>
    </row>
    <row r="211" spans="3:5" ht="18.75" customHeight="1" x14ac:dyDescent="0.2">
      <c r="C211" s="6"/>
      <c r="E211" s="6"/>
    </row>
    <row r="212" spans="3:5" ht="18.75" customHeight="1" x14ac:dyDescent="0.2">
      <c r="C212" s="6"/>
      <c r="E212" s="6"/>
    </row>
    <row r="213" spans="3:5" ht="18.75" customHeight="1" x14ac:dyDescent="0.2">
      <c r="C213" s="6"/>
      <c r="E213" s="6"/>
    </row>
    <row r="214" spans="3:5" ht="18.75" customHeight="1" x14ac:dyDescent="0.2">
      <c r="C214" s="6"/>
      <c r="E214" s="6"/>
    </row>
    <row r="215" spans="3:5" ht="18.75" customHeight="1" x14ac:dyDescent="0.2">
      <c r="C215" s="6"/>
      <c r="E215" s="6"/>
    </row>
    <row r="216" spans="3:5" ht="18.75" customHeight="1" x14ac:dyDescent="0.2">
      <c r="C216" s="6"/>
      <c r="E216" s="6"/>
    </row>
    <row r="217" spans="3:5" ht="18.75" customHeight="1" x14ac:dyDescent="0.2">
      <c r="C217" s="6"/>
      <c r="E217" s="6"/>
    </row>
    <row r="218" spans="3:5" ht="18.75" customHeight="1" x14ac:dyDescent="0.2">
      <c r="C218" s="6"/>
      <c r="E218" s="6"/>
    </row>
    <row r="219" spans="3:5" ht="18.75" customHeight="1" x14ac:dyDescent="0.2">
      <c r="C219" s="6"/>
      <c r="E219" s="6"/>
    </row>
    <row r="220" spans="3:5" ht="18.75" customHeight="1" x14ac:dyDescent="0.2">
      <c r="C220" s="6"/>
      <c r="E220" s="6"/>
    </row>
    <row r="221" spans="3:5" ht="18.75" customHeight="1" x14ac:dyDescent="0.2">
      <c r="C221" s="6"/>
      <c r="E221" s="6"/>
    </row>
    <row r="222" spans="3:5" ht="18.75" customHeight="1" x14ac:dyDescent="0.2">
      <c r="C222" s="6"/>
      <c r="E222" s="6"/>
    </row>
    <row r="223" spans="3:5" ht="18.75" customHeight="1" x14ac:dyDescent="0.2">
      <c r="C223" s="6"/>
      <c r="E223" s="6"/>
    </row>
    <row r="224" spans="3:5" ht="18.75" customHeight="1" x14ac:dyDescent="0.2">
      <c r="C224" s="6"/>
      <c r="E224" s="6"/>
    </row>
    <row r="225" spans="3:5" ht="18.75" customHeight="1" x14ac:dyDescent="0.2">
      <c r="C225" s="6"/>
      <c r="E225" s="6"/>
    </row>
    <row r="226" spans="3:5" ht="18.75" customHeight="1" x14ac:dyDescent="0.2">
      <c r="C226" s="6"/>
      <c r="E226" s="6"/>
    </row>
    <row r="227" spans="3:5" ht="18.75" customHeight="1" x14ac:dyDescent="0.2">
      <c r="C227" s="6"/>
      <c r="E227" s="6"/>
    </row>
    <row r="228" spans="3:5" ht="18.75" customHeight="1" x14ac:dyDescent="0.2">
      <c r="C228" s="6"/>
      <c r="E228" s="6"/>
    </row>
    <row r="229" spans="3:5" ht="18.75" customHeight="1" x14ac:dyDescent="0.2">
      <c r="C229" s="6"/>
      <c r="E229" s="6"/>
    </row>
    <row r="230" spans="3:5" ht="18.75" customHeight="1" x14ac:dyDescent="0.2">
      <c r="C230" s="6"/>
      <c r="E230" s="6"/>
    </row>
    <row r="231" spans="3:5" ht="18.75" customHeight="1" x14ac:dyDescent="0.2">
      <c r="C231" s="6"/>
      <c r="E231" s="6"/>
    </row>
    <row r="232" spans="3:5" ht="18.75" customHeight="1" x14ac:dyDescent="0.2">
      <c r="C232" s="6"/>
      <c r="E232" s="6"/>
    </row>
    <row r="233" spans="3:5" ht="18.75" customHeight="1" x14ac:dyDescent="0.2">
      <c r="C233" s="6"/>
      <c r="E233" s="6"/>
    </row>
    <row r="234" spans="3:5" ht="18.75" customHeight="1" x14ac:dyDescent="0.2">
      <c r="C234" s="6"/>
      <c r="E234" s="6"/>
    </row>
    <row r="235" spans="3:5" ht="18.75" customHeight="1" x14ac:dyDescent="0.2">
      <c r="C235" s="6"/>
      <c r="E235" s="6"/>
    </row>
    <row r="236" spans="3:5" ht="18.75" customHeight="1" x14ac:dyDescent="0.2">
      <c r="C236" s="6"/>
      <c r="E236" s="6"/>
    </row>
    <row r="237" spans="3:5" ht="18.75" customHeight="1" x14ac:dyDescent="0.2">
      <c r="C237" s="6"/>
      <c r="E237" s="6"/>
    </row>
    <row r="238" spans="3:5" ht="18.75" customHeight="1" x14ac:dyDescent="0.2">
      <c r="C238" s="6"/>
      <c r="E238" s="6"/>
    </row>
    <row r="239" spans="3:5" ht="18.75" customHeight="1" x14ac:dyDescent="0.2">
      <c r="C239" s="6"/>
      <c r="E239" s="6"/>
    </row>
    <row r="240" spans="3:5" ht="18.75" customHeight="1" x14ac:dyDescent="0.2">
      <c r="C240" s="6"/>
      <c r="E240" s="6"/>
    </row>
    <row r="241" spans="3:5" ht="18.75" customHeight="1" x14ac:dyDescent="0.2">
      <c r="C241" s="6"/>
      <c r="E241" s="6"/>
    </row>
    <row r="242" spans="3:5" ht="18.75" customHeight="1" x14ac:dyDescent="0.2">
      <c r="C242" s="6"/>
      <c r="E242" s="6"/>
    </row>
    <row r="243" spans="3:5" ht="18.75" customHeight="1" x14ac:dyDescent="0.2">
      <c r="C243" s="6"/>
      <c r="E243" s="6"/>
    </row>
    <row r="244" spans="3:5" ht="18.75" customHeight="1" x14ac:dyDescent="0.2">
      <c r="C244" s="6"/>
      <c r="E244" s="6"/>
    </row>
    <row r="245" spans="3:5" ht="18.75" customHeight="1" x14ac:dyDescent="0.2">
      <c r="C245" s="6"/>
      <c r="E245" s="6"/>
    </row>
    <row r="246" spans="3:5" ht="18.75" customHeight="1" x14ac:dyDescent="0.2">
      <c r="C246" s="6"/>
      <c r="E246" s="6"/>
    </row>
    <row r="247" spans="3:5" ht="18.75" customHeight="1" x14ac:dyDescent="0.2">
      <c r="C247" s="6"/>
      <c r="E247" s="6"/>
    </row>
    <row r="248" spans="3:5" ht="18.75" customHeight="1" x14ac:dyDescent="0.2">
      <c r="C248" s="6"/>
      <c r="E248" s="6"/>
    </row>
    <row r="249" spans="3:5" ht="18.75" customHeight="1" x14ac:dyDescent="0.2">
      <c r="C249" s="6"/>
      <c r="E249" s="6"/>
    </row>
    <row r="250" spans="3:5" ht="18.75" customHeight="1" x14ac:dyDescent="0.2">
      <c r="C250" s="6"/>
      <c r="E250" s="6"/>
    </row>
    <row r="251" spans="3:5" ht="18.75" customHeight="1" x14ac:dyDescent="0.2">
      <c r="C251" s="6"/>
      <c r="E251" s="6"/>
    </row>
    <row r="252" spans="3:5" ht="18.75" customHeight="1" x14ac:dyDescent="0.2">
      <c r="C252" s="6"/>
      <c r="E252" s="6"/>
    </row>
    <row r="253" spans="3:5" ht="18.75" customHeight="1" x14ac:dyDescent="0.2">
      <c r="C253" s="6"/>
      <c r="E253" s="6"/>
    </row>
    <row r="254" spans="3:5" ht="18.75" customHeight="1" x14ac:dyDescent="0.2">
      <c r="C254" s="6"/>
      <c r="E254" s="6"/>
    </row>
    <row r="255" spans="3:5" ht="18.75" customHeight="1" x14ac:dyDescent="0.2">
      <c r="C255" s="6"/>
      <c r="E255" s="6"/>
    </row>
    <row r="256" spans="3:5" ht="18.75" customHeight="1" x14ac:dyDescent="0.2">
      <c r="C256" s="6"/>
      <c r="E256" s="6"/>
    </row>
    <row r="257" spans="3:5" ht="18.75" customHeight="1" x14ac:dyDescent="0.2">
      <c r="C257" s="6"/>
      <c r="E257" s="6"/>
    </row>
    <row r="258" spans="3:5" ht="18.75" customHeight="1" x14ac:dyDescent="0.2">
      <c r="C258" s="6"/>
      <c r="E258" s="6"/>
    </row>
    <row r="259" spans="3:5" ht="18.75" customHeight="1" x14ac:dyDescent="0.2">
      <c r="C259" s="6"/>
      <c r="E259" s="6"/>
    </row>
    <row r="260" spans="3:5" ht="18.75" customHeight="1" x14ac:dyDescent="0.2">
      <c r="C260" s="6"/>
      <c r="E260" s="6"/>
    </row>
    <row r="261" spans="3:5" ht="18.75" customHeight="1" x14ac:dyDescent="0.2">
      <c r="C261" s="6"/>
      <c r="E261" s="6"/>
    </row>
    <row r="262" spans="3:5" ht="18.75" customHeight="1" x14ac:dyDescent="0.2">
      <c r="C262" s="6"/>
      <c r="E262" s="6"/>
    </row>
    <row r="263" spans="3:5" ht="18.75" customHeight="1" x14ac:dyDescent="0.2">
      <c r="C263" s="6"/>
      <c r="E263" s="6"/>
    </row>
    <row r="264" spans="3:5" ht="18.75" customHeight="1" x14ac:dyDescent="0.2">
      <c r="C264" s="6"/>
      <c r="E264" s="6"/>
    </row>
    <row r="265" spans="3:5" ht="18.75" customHeight="1" x14ac:dyDescent="0.2">
      <c r="C265" s="6"/>
      <c r="E265" s="6"/>
    </row>
    <row r="266" spans="3:5" ht="18.75" customHeight="1" x14ac:dyDescent="0.2">
      <c r="C266" s="6"/>
    </row>
    <row r="267" spans="3:5" ht="18.75" customHeight="1" x14ac:dyDescent="0.25"/>
    <row r="268" spans="3:5" ht="18.75" customHeight="1" x14ac:dyDescent="0.25"/>
    <row r="269" spans="3:5" ht="18.75" customHeight="1" x14ac:dyDescent="0.25"/>
    <row r="270" spans="3:5" ht="18.75" customHeight="1" x14ac:dyDescent="0.25"/>
    <row r="271" spans="3:5" ht="18.75" customHeight="1" x14ac:dyDescent="0.25"/>
  </sheetData>
  <sheetProtection deleteRows="0" sort="0" autoFilter="0"/>
  <mergeCells count="1">
    <mergeCell ref="B2:D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3" fitToHeight="2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Daten!$A$12:$A$13</xm:f>
          </x14:formula1>
          <xm:sqref>B5</xm:sqref>
        </x14:dataValidation>
        <x14:dataValidation type="list" allowBlank="1" showInputMessage="1" showErrorMessage="1">
          <x14:formula1>
            <xm:f>Daten!$G$2:$G$97</xm:f>
          </x14:formula1>
          <xm:sqref>B12:B32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71"/>
  <sheetViews>
    <sheetView zoomScale="85" zoomScaleNormal="85" zoomScaleSheetLayoutView="90" zoomScalePageLayoutView="70" workbookViewId="0">
      <pane ySplit="9" topLeftCell="A10" activePane="bottomLeft" state="frozen"/>
      <selection activeCell="B10" sqref="B10"/>
      <selection pane="bottomLeft" activeCell="H15" sqref="H15"/>
    </sheetView>
  </sheetViews>
  <sheetFormatPr baseColWidth="10" defaultColWidth="11.42578125" defaultRowHeight="15.75" x14ac:dyDescent="0.25"/>
  <cols>
    <col min="1" max="1" width="2.85546875" style="6" customWidth="1"/>
    <col min="2" max="2" width="49.85546875" style="6" customWidth="1"/>
    <col min="3" max="3" width="24.85546875" customWidth="1"/>
    <col min="4" max="4" width="20.28515625" style="6" customWidth="1"/>
    <col min="5" max="5" width="13.5703125" style="9" customWidth="1"/>
    <col min="6" max="16384" width="11.42578125" style="6"/>
  </cols>
  <sheetData>
    <row r="1" spans="2:5" ht="15" x14ac:dyDescent="0.2">
      <c r="C1" s="6"/>
      <c r="E1" s="6"/>
    </row>
    <row r="2" spans="2:5" ht="34.9" customHeight="1" x14ac:dyDescent="0.2">
      <c r="B2" s="77" t="s">
        <v>147</v>
      </c>
      <c r="C2" s="77"/>
      <c r="D2" s="77"/>
      <c r="E2" s="6"/>
    </row>
    <row r="3" spans="2:5" ht="15" x14ac:dyDescent="0.2">
      <c r="C3" s="6"/>
      <c r="E3" s="6"/>
    </row>
    <row r="4" spans="2:5" x14ac:dyDescent="0.25">
      <c r="B4" s="6" t="s">
        <v>100</v>
      </c>
      <c r="D4" s="22"/>
      <c r="E4" s="6"/>
    </row>
    <row r="5" spans="2:5" x14ac:dyDescent="0.25">
      <c r="B5" s="32" t="s">
        <v>121</v>
      </c>
      <c r="D5" s="21"/>
      <c r="E5" s="6"/>
    </row>
    <row r="6" spans="2:5" x14ac:dyDescent="0.25">
      <c r="B6" s="6" t="s">
        <v>122</v>
      </c>
      <c r="D6" s="19" t="s">
        <v>127</v>
      </c>
      <c r="E6" s="6"/>
    </row>
    <row r="7" spans="2:5" x14ac:dyDescent="0.25">
      <c r="B7" s="7"/>
      <c r="C7" s="6"/>
      <c r="E7" s="6"/>
    </row>
    <row r="8" spans="2:5" x14ac:dyDescent="0.25">
      <c r="B8" s="7" t="s">
        <v>116</v>
      </c>
      <c r="D8" s="8">
        <f>Stellen_25[[#Totals],[Stellenanteil
Zuwendungs-
antrag]]</f>
        <v>0</v>
      </c>
      <c r="E8" s="6"/>
    </row>
    <row r="9" spans="2:5" ht="15" x14ac:dyDescent="0.2">
      <c r="C9" s="6"/>
      <c r="E9" s="6"/>
    </row>
    <row r="10" spans="2:5" ht="18.75" customHeight="1" x14ac:dyDescent="0.2">
      <c r="C10" s="6"/>
      <c r="E10" s="6"/>
    </row>
    <row r="11" spans="2:5" ht="63.75" customHeight="1" x14ac:dyDescent="0.2">
      <c r="B11" s="10" t="s">
        <v>112</v>
      </c>
      <c r="C11" s="10" t="s">
        <v>141</v>
      </c>
      <c r="D11" s="10" t="s">
        <v>117</v>
      </c>
      <c r="E11" s="6"/>
    </row>
    <row r="12" spans="2:5" ht="18.75" customHeight="1" x14ac:dyDescent="0.2">
      <c r="C12" s="6"/>
      <c r="D12" s="11"/>
      <c r="E12" s="6"/>
    </row>
    <row r="13" spans="2:5" ht="18.75" customHeight="1" x14ac:dyDescent="0.2">
      <c r="C13" s="6"/>
      <c r="D13" s="11"/>
      <c r="E13" s="6"/>
    </row>
    <row r="14" spans="2:5" ht="18.75" customHeight="1" x14ac:dyDescent="0.2">
      <c r="C14" s="6"/>
      <c r="D14" s="11"/>
      <c r="E14" s="6"/>
    </row>
    <row r="15" spans="2:5" ht="18.75" customHeight="1" x14ac:dyDescent="0.2">
      <c r="C15" s="6"/>
      <c r="D15" s="11"/>
      <c r="E15" s="6"/>
    </row>
    <row r="16" spans="2:5" ht="18.75" customHeight="1" x14ac:dyDescent="0.2">
      <c r="C16" s="6"/>
      <c r="D16" s="11"/>
      <c r="E16" s="6"/>
    </row>
    <row r="17" spans="3:5" ht="18.75" customHeight="1" x14ac:dyDescent="0.2">
      <c r="C17" s="6"/>
      <c r="D17" s="11"/>
      <c r="E17" s="6"/>
    </row>
    <row r="18" spans="3:5" ht="18.75" customHeight="1" x14ac:dyDescent="0.2">
      <c r="C18" s="6"/>
      <c r="D18" s="11"/>
      <c r="E18" s="6"/>
    </row>
    <row r="19" spans="3:5" ht="18.75" customHeight="1" x14ac:dyDescent="0.2">
      <c r="C19" s="6"/>
      <c r="D19" s="11"/>
      <c r="E19" s="6"/>
    </row>
    <row r="20" spans="3:5" ht="18.75" customHeight="1" x14ac:dyDescent="0.2">
      <c r="C20" s="6"/>
      <c r="D20" s="11"/>
      <c r="E20" s="6"/>
    </row>
    <row r="21" spans="3:5" ht="18.75" customHeight="1" x14ac:dyDescent="0.2">
      <c r="C21" s="6"/>
      <c r="D21" s="11"/>
      <c r="E21" s="6"/>
    </row>
    <row r="22" spans="3:5" ht="18.75" customHeight="1" x14ac:dyDescent="0.2">
      <c r="C22" s="6"/>
      <c r="D22" s="11"/>
      <c r="E22" s="6"/>
    </row>
    <row r="23" spans="3:5" ht="18.75" customHeight="1" x14ac:dyDescent="0.2">
      <c r="C23" s="6"/>
      <c r="D23" s="11"/>
      <c r="E23" s="6"/>
    </row>
    <row r="24" spans="3:5" ht="18.75" customHeight="1" x14ac:dyDescent="0.2">
      <c r="C24" s="6"/>
      <c r="D24" s="11"/>
      <c r="E24" s="6"/>
    </row>
    <row r="25" spans="3:5" ht="18.75" customHeight="1" x14ac:dyDescent="0.2">
      <c r="C25" s="6"/>
      <c r="D25" s="11"/>
      <c r="E25" s="6"/>
    </row>
    <row r="26" spans="3:5" ht="18.75" customHeight="1" x14ac:dyDescent="0.2">
      <c r="C26" s="6"/>
      <c r="D26" s="11"/>
      <c r="E26" s="6"/>
    </row>
    <row r="27" spans="3:5" ht="18.75" customHeight="1" x14ac:dyDescent="0.2">
      <c r="C27" s="6"/>
      <c r="D27" s="11"/>
      <c r="E27" s="6"/>
    </row>
    <row r="28" spans="3:5" ht="18.75" customHeight="1" x14ac:dyDescent="0.2">
      <c r="C28" s="6"/>
      <c r="D28" s="11"/>
      <c r="E28" s="6"/>
    </row>
    <row r="29" spans="3:5" ht="18.75" customHeight="1" x14ac:dyDescent="0.2">
      <c r="C29" s="6"/>
      <c r="D29" s="11"/>
      <c r="E29" s="6"/>
    </row>
    <row r="30" spans="3:5" ht="18.75" customHeight="1" x14ac:dyDescent="0.2">
      <c r="C30" s="6"/>
      <c r="D30" s="11"/>
      <c r="E30" s="6"/>
    </row>
    <row r="31" spans="3:5" ht="18.75" customHeight="1" x14ac:dyDescent="0.2">
      <c r="C31" s="6"/>
      <c r="D31" s="11"/>
      <c r="E31" s="6"/>
    </row>
    <row r="32" spans="3:5" ht="18.75" customHeight="1" x14ac:dyDescent="0.2">
      <c r="C32" s="6"/>
      <c r="D32" s="11"/>
      <c r="E32" s="6"/>
    </row>
    <row r="33" spans="2:5" ht="18.75" customHeight="1" x14ac:dyDescent="0.2">
      <c r="B33" s="6" t="s">
        <v>103</v>
      </c>
      <c r="C33" s="6"/>
      <c r="D33" s="6">
        <f>SUBTOTAL(109,Stellen_25[Stellenanteil
Zuwendungs-
antrag])</f>
        <v>0</v>
      </c>
      <c r="E33" s="6"/>
    </row>
    <row r="34" spans="2:5" ht="18.75" customHeight="1" x14ac:dyDescent="0.2">
      <c r="C34" s="6"/>
      <c r="E34" s="6"/>
    </row>
    <row r="35" spans="2:5" ht="18.75" customHeight="1" x14ac:dyDescent="0.2">
      <c r="C35" s="6"/>
      <c r="E35" s="6"/>
    </row>
    <row r="36" spans="2:5" ht="18.75" customHeight="1" x14ac:dyDescent="0.2">
      <c r="C36" s="6"/>
      <c r="E36" s="6"/>
    </row>
    <row r="37" spans="2:5" ht="18.75" customHeight="1" x14ac:dyDescent="0.2">
      <c r="C37" s="6"/>
      <c r="E37" s="6"/>
    </row>
    <row r="38" spans="2:5" ht="18.75" customHeight="1" x14ac:dyDescent="0.2">
      <c r="C38" s="6"/>
      <c r="E38" s="6"/>
    </row>
    <row r="39" spans="2:5" ht="18.75" customHeight="1" x14ac:dyDescent="0.2">
      <c r="C39" s="6"/>
      <c r="E39" s="6"/>
    </row>
    <row r="40" spans="2:5" ht="18.75" customHeight="1" x14ac:dyDescent="0.2">
      <c r="C40" s="6"/>
      <c r="E40" s="6"/>
    </row>
    <row r="41" spans="2:5" ht="18.75" customHeight="1" x14ac:dyDescent="0.2">
      <c r="C41" s="6"/>
      <c r="E41" s="6"/>
    </row>
    <row r="42" spans="2:5" ht="18.75" customHeight="1" x14ac:dyDescent="0.2">
      <c r="C42" s="6"/>
      <c r="E42" s="6"/>
    </row>
    <row r="43" spans="2:5" ht="18.75" customHeight="1" x14ac:dyDescent="0.2">
      <c r="C43" s="6"/>
      <c r="E43" s="6"/>
    </row>
    <row r="44" spans="2:5" ht="18.75" customHeight="1" x14ac:dyDescent="0.2">
      <c r="C44" s="6"/>
      <c r="E44" s="6"/>
    </row>
    <row r="45" spans="2:5" ht="18.75" customHeight="1" x14ac:dyDescent="0.2">
      <c r="C45" s="6"/>
      <c r="E45" s="6"/>
    </row>
    <row r="46" spans="2:5" ht="18.75" customHeight="1" x14ac:dyDescent="0.2">
      <c r="C46" s="6"/>
      <c r="E46" s="6"/>
    </row>
    <row r="47" spans="2:5" ht="18.75" customHeight="1" x14ac:dyDescent="0.2">
      <c r="C47" s="6"/>
      <c r="E47" s="6"/>
    </row>
    <row r="48" spans="2:5" ht="18.75" customHeight="1" x14ac:dyDescent="0.2">
      <c r="C48" s="6"/>
      <c r="E48" s="6"/>
    </row>
    <row r="49" spans="3:5" ht="18.75" customHeight="1" x14ac:dyDescent="0.2">
      <c r="C49" s="6"/>
      <c r="E49" s="6"/>
    </row>
    <row r="50" spans="3:5" ht="18.75" customHeight="1" x14ac:dyDescent="0.2">
      <c r="C50" s="6"/>
      <c r="E50" s="6"/>
    </row>
    <row r="51" spans="3:5" ht="18.75" customHeight="1" x14ac:dyDescent="0.2">
      <c r="C51" s="6"/>
      <c r="E51" s="6"/>
    </row>
    <row r="52" spans="3:5" ht="18.75" customHeight="1" x14ac:dyDescent="0.2">
      <c r="C52" s="6"/>
      <c r="E52" s="6"/>
    </row>
    <row r="53" spans="3:5" ht="18.75" customHeight="1" x14ac:dyDescent="0.2">
      <c r="C53" s="6"/>
      <c r="E53" s="6"/>
    </row>
    <row r="54" spans="3:5" ht="18.75" customHeight="1" x14ac:dyDescent="0.2">
      <c r="C54" s="6"/>
      <c r="E54" s="6"/>
    </row>
    <row r="55" spans="3:5" ht="18.75" customHeight="1" x14ac:dyDescent="0.2">
      <c r="C55" s="6"/>
      <c r="E55" s="6"/>
    </row>
    <row r="56" spans="3:5" ht="18.75" customHeight="1" x14ac:dyDescent="0.2">
      <c r="C56" s="6"/>
      <c r="E56" s="6"/>
    </row>
    <row r="57" spans="3:5" ht="18.75" customHeight="1" x14ac:dyDescent="0.2">
      <c r="C57" s="6"/>
      <c r="E57" s="6"/>
    </row>
    <row r="58" spans="3:5" ht="18.75" customHeight="1" x14ac:dyDescent="0.2">
      <c r="C58" s="6"/>
      <c r="E58" s="6"/>
    </row>
    <row r="59" spans="3:5" ht="18.75" customHeight="1" x14ac:dyDescent="0.2">
      <c r="C59" s="6"/>
      <c r="E59" s="6"/>
    </row>
    <row r="60" spans="3:5" ht="18.75" customHeight="1" x14ac:dyDescent="0.2">
      <c r="C60" s="6"/>
      <c r="E60" s="6"/>
    </row>
    <row r="61" spans="3:5" ht="18.75" customHeight="1" x14ac:dyDescent="0.2">
      <c r="C61" s="6"/>
      <c r="E61" s="6"/>
    </row>
    <row r="62" spans="3:5" ht="18.75" customHeight="1" x14ac:dyDescent="0.2">
      <c r="C62" s="6"/>
      <c r="E62" s="6"/>
    </row>
    <row r="63" spans="3:5" ht="18.75" customHeight="1" x14ac:dyDescent="0.2">
      <c r="C63" s="6"/>
      <c r="E63" s="6"/>
    </row>
    <row r="64" spans="3:5" ht="18.75" customHeight="1" x14ac:dyDescent="0.2">
      <c r="C64" s="6"/>
      <c r="E64" s="6"/>
    </row>
    <row r="65" spans="3:5" ht="18.75" customHeight="1" x14ac:dyDescent="0.2">
      <c r="C65" s="6"/>
      <c r="E65" s="6"/>
    </row>
    <row r="66" spans="3:5" ht="18.75" customHeight="1" x14ac:dyDescent="0.2">
      <c r="C66" s="6"/>
      <c r="E66" s="6"/>
    </row>
    <row r="67" spans="3:5" ht="18.75" customHeight="1" x14ac:dyDescent="0.2">
      <c r="C67" s="6"/>
      <c r="E67" s="6"/>
    </row>
    <row r="68" spans="3:5" ht="18.75" customHeight="1" x14ac:dyDescent="0.2">
      <c r="C68" s="6"/>
      <c r="E68" s="6"/>
    </row>
    <row r="69" spans="3:5" ht="18.75" customHeight="1" x14ac:dyDescent="0.2">
      <c r="C69" s="6"/>
      <c r="E69" s="6"/>
    </row>
    <row r="70" spans="3:5" ht="18.75" customHeight="1" x14ac:dyDescent="0.2">
      <c r="C70" s="6"/>
      <c r="E70" s="6"/>
    </row>
    <row r="71" spans="3:5" ht="18.75" customHeight="1" x14ac:dyDescent="0.2">
      <c r="C71" s="6"/>
      <c r="E71" s="6"/>
    </row>
    <row r="72" spans="3:5" ht="18.75" customHeight="1" x14ac:dyDescent="0.2">
      <c r="C72" s="6"/>
      <c r="E72" s="6"/>
    </row>
    <row r="73" spans="3:5" ht="18.75" customHeight="1" x14ac:dyDescent="0.2">
      <c r="C73" s="6"/>
      <c r="E73" s="6"/>
    </row>
    <row r="74" spans="3:5" ht="18.75" customHeight="1" x14ac:dyDescent="0.2">
      <c r="C74" s="6"/>
      <c r="E74" s="6"/>
    </row>
    <row r="75" spans="3:5" ht="18.75" customHeight="1" x14ac:dyDescent="0.2">
      <c r="C75" s="6"/>
      <c r="E75" s="6"/>
    </row>
    <row r="76" spans="3:5" ht="18.75" customHeight="1" x14ac:dyDescent="0.2">
      <c r="C76" s="6"/>
      <c r="E76" s="6"/>
    </row>
    <row r="77" spans="3:5" ht="18.75" customHeight="1" x14ac:dyDescent="0.2">
      <c r="C77" s="6"/>
      <c r="E77" s="6"/>
    </row>
    <row r="78" spans="3:5" ht="18.75" customHeight="1" x14ac:dyDescent="0.2">
      <c r="C78" s="6"/>
      <c r="E78" s="6"/>
    </row>
    <row r="79" spans="3:5" ht="18.75" customHeight="1" x14ac:dyDescent="0.2">
      <c r="C79" s="6"/>
      <c r="E79" s="6"/>
    </row>
    <row r="80" spans="3:5" ht="18.75" customHeight="1" x14ac:dyDescent="0.2">
      <c r="C80" s="6"/>
      <c r="E80" s="6"/>
    </row>
    <row r="81" spans="3:5" ht="18.75" customHeight="1" x14ac:dyDescent="0.2">
      <c r="C81" s="6"/>
      <c r="E81" s="6"/>
    </row>
    <row r="82" spans="3:5" ht="18.75" customHeight="1" x14ac:dyDescent="0.2">
      <c r="C82" s="6"/>
      <c r="E82" s="6"/>
    </row>
    <row r="83" spans="3:5" ht="18.75" customHeight="1" x14ac:dyDescent="0.2">
      <c r="C83" s="6"/>
      <c r="E83" s="6"/>
    </row>
    <row r="84" spans="3:5" ht="18.75" customHeight="1" x14ac:dyDescent="0.2">
      <c r="C84" s="6"/>
      <c r="E84" s="6"/>
    </row>
    <row r="85" spans="3:5" ht="18.75" customHeight="1" x14ac:dyDescent="0.2">
      <c r="C85" s="6"/>
      <c r="E85" s="6"/>
    </row>
    <row r="86" spans="3:5" ht="18.75" customHeight="1" x14ac:dyDescent="0.2">
      <c r="C86" s="6"/>
      <c r="E86" s="6"/>
    </row>
    <row r="87" spans="3:5" ht="18.75" customHeight="1" x14ac:dyDescent="0.2">
      <c r="C87" s="6"/>
      <c r="E87" s="6"/>
    </row>
    <row r="88" spans="3:5" ht="18.75" customHeight="1" x14ac:dyDescent="0.2">
      <c r="C88" s="6"/>
      <c r="E88" s="6"/>
    </row>
    <row r="89" spans="3:5" ht="18.75" customHeight="1" x14ac:dyDescent="0.2">
      <c r="C89" s="6"/>
      <c r="E89" s="6"/>
    </row>
    <row r="90" spans="3:5" ht="18.75" customHeight="1" x14ac:dyDescent="0.2">
      <c r="C90" s="6"/>
      <c r="E90" s="6"/>
    </row>
    <row r="91" spans="3:5" ht="18.75" customHeight="1" x14ac:dyDescent="0.2">
      <c r="C91" s="6"/>
      <c r="E91" s="6"/>
    </row>
    <row r="92" spans="3:5" ht="18.75" customHeight="1" x14ac:dyDescent="0.2">
      <c r="C92" s="6"/>
      <c r="E92" s="6"/>
    </row>
    <row r="93" spans="3:5" ht="18.75" customHeight="1" x14ac:dyDescent="0.2">
      <c r="C93" s="6"/>
      <c r="E93" s="6"/>
    </row>
    <row r="94" spans="3:5" ht="18.75" customHeight="1" x14ac:dyDescent="0.2">
      <c r="C94" s="6"/>
      <c r="E94" s="6"/>
    </row>
    <row r="95" spans="3:5" ht="18.75" customHeight="1" x14ac:dyDescent="0.2">
      <c r="C95" s="6"/>
      <c r="E95" s="6"/>
    </row>
    <row r="96" spans="3:5" ht="18.75" customHeight="1" x14ac:dyDescent="0.2">
      <c r="C96" s="6"/>
      <c r="E96" s="6"/>
    </row>
    <row r="97" spans="3:5" ht="18.75" customHeight="1" x14ac:dyDescent="0.2">
      <c r="C97" s="6"/>
      <c r="E97" s="6"/>
    </row>
    <row r="98" spans="3:5" ht="18.75" customHeight="1" x14ac:dyDescent="0.2">
      <c r="C98" s="6"/>
      <c r="E98" s="6"/>
    </row>
    <row r="99" spans="3:5" ht="18.75" customHeight="1" x14ac:dyDescent="0.2">
      <c r="C99" s="6"/>
      <c r="E99" s="6"/>
    </row>
    <row r="100" spans="3:5" ht="18.75" customHeight="1" x14ac:dyDescent="0.2">
      <c r="C100" s="6"/>
      <c r="E100" s="6"/>
    </row>
    <row r="101" spans="3:5" ht="18.75" customHeight="1" x14ac:dyDescent="0.2">
      <c r="C101" s="6"/>
      <c r="E101" s="6"/>
    </row>
    <row r="102" spans="3:5" ht="18.75" customHeight="1" x14ac:dyDescent="0.2">
      <c r="C102" s="6"/>
      <c r="E102" s="6"/>
    </row>
    <row r="103" spans="3:5" ht="18.75" customHeight="1" x14ac:dyDescent="0.2">
      <c r="C103" s="6"/>
      <c r="E103" s="6"/>
    </row>
    <row r="104" spans="3:5" ht="18.75" customHeight="1" x14ac:dyDescent="0.2">
      <c r="C104" s="6"/>
      <c r="E104" s="6"/>
    </row>
    <row r="105" spans="3:5" ht="18.75" customHeight="1" x14ac:dyDescent="0.2">
      <c r="C105" s="6"/>
      <c r="E105" s="6"/>
    </row>
    <row r="106" spans="3:5" ht="18.75" customHeight="1" x14ac:dyDescent="0.2">
      <c r="C106" s="6"/>
      <c r="E106" s="6"/>
    </row>
    <row r="107" spans="3:5" ht="18.75" customHeight="1" x14ac:dyDescent="0.2">
      <c r="C107" s="6"/>
      <c r="E107" s="6"/>
    </row>
    <row r="108" spans="3:5" ht="18.75" customHeight="1" x14ac:dyDescent="0.2">
      <c r="C108" s="6"/>
      <c r="E108" s="6"/>
    </row>
    <row r="109" spans="3:5" ht="18.75" customHeight="1" x14ac:dyDescent="0.2">
      <c r="C109" s="6"/>
      <c r="E109" s="6"/>
    </row>
    <row r="110" spans="3:5" ht="18.75" customHeight="1" x14ac:dyDescent="0.2">
      <c r="C110" s="6"/>
      <c r="E110" s="6"/>
    </row>
    <row r="111" spans="3:5" ht="18.75" customHeight="1" x14ac:dyDescent="0.2">
      <c r="C111" s="6"/>
      <c r="E111" s="6"/>
    </row>
    <row r="112" spans="3:5" ht="18.75" customHeight="1" x14ac:dyDescent="0.2">
      <c r="C112" s="6"/>
      <c r="E112" s="6"/>
    </row>
    <row r="113" spans="3:5" ht="18.75" customHeight="1" x14ac:dyDescent="0.2">
      <c r="C113" s="6"/>
      <c r="E113" s="6"/>
    </row>
    <row r="114" spans="3:5" ht="18.75" customHeight="1" x14ac:dyDescent="0.2">
      <c r="C114" s="6"/>
      <c r="E114" s="6"/>
    </row>
    <row r="115" spans="3:5" ht="18.75" customHeight="1" x14ac:dyDescent="0.2">
      <c r="C115" s="6"/>
      <c r="E115" s="6"/>
    </row>
    <row r="116" spans="3:5" ht="18.75" customHeight="1" x14ac:dyDescent="0.2">
      <c r="C116" s="6"/>
      <c r="E116" s="6"/>
    </row>
    <row r="117" spans="3:5" ht="18.75" customHeight="1" x14ac:dyDescent="0.2">
      <c r="C117" s="6"/>
      <c r="E117" s="6"/>
    </row>
    <row r="118" spans="3:5" ht="18.75" customHeight="1" x14ac:dyDescent="0.2">
      <c r="C118" s="6"/>
      <c r="E118" s="6"/>
    </row>
    <row r="119" spans="3:5" ht="18.75" customHeight="1" x14ac:dyDescent="0.2">
      <c r="C119" s="6"/>
      <c r="E119" s="6"/>
    </row>
    <row r="120" spans="3:5" ht="18.75" customHeight="1" x14ac:dyDescent="0.2">
      <c r="C120" s="6"/>
      <c r="E120" s="6"/>
    </row>
    <row r="121" spans="3:5" ht="18.75" customHeight="1" x14ac:dyDescent="0.2">
      <c r="C121" s="6"/>
      <c r="E121" s="6"/>
    </row>
    <row r="122" spans="3:5" ht="18.75" customHeight="1" x14ac:dyDescent="0.2">
      <c r="C122" s="6"/>
      <c r="E122" s="6"/>
    </row>
    <row r="123" spans="3:5" ht="18.75" customHeight="1" x14ac:dyDescent="0.2">
      <c r="C123" s="6"/>
      <c r="E123" s="6"/>
    </row>
    <row r="124" spans="3:5" ht="18.75" customHeight="1" x14ac:dyDescent="0.2">
      <c r="C124" s="6"/>
      <c r="E124" s="6"/>
    </row>
    <row r="125" spans="3:5" ht="18.75" customHeight="1" x14ac:dyDescent="0.2">
      <c r="C125" s="6"/>
      <c r="E125" s="6"/>
    </row>
    <row r="126" spans="3:5" ht="18.75" customHeight="1" x14ac:dyDescent="0.2">
      <c r="C126" s="6"/>
      <c r="E126" s="6"/>
    </row>
    <row r="127" spans="3:5" ht="18.75" customHeight="1" x14ac:dyDescent="0.2">
      <c r="C127" s="6"/>
      <c r="E127" s="6"/>
    </row>
    <row r="128" spans="3:5" ht="18.75" customHeight="1" x14ac:dyDescent="0.2">
      <c r="C128" s="6"/>
      <c r="E128" s="6"/>
    </row>
    <row r="129" spans="3:5" ht="18.75" customHeight="1" x14ac:dyDescent="0.2">
      <c r="C129" s="6"/>
      <c r="E129" s="6"/>
    </row>
    <row r="130" spans="3:5" ht="18.75" customHeight="1" x14ac:dyDescent="0.2">
      <c r="C130" s="6"/>
      <c r="E130" s="6"/>
    </row>
    <row r="131" spans="3:5" ht="18.75" customHeight="1" x14ac:dyDescent="0.2">
      <c r="C131" s="6"/>
      <c r="E131" s="6"/>
    </row>
    <row r="132" spans="3:5" ht="18.75" customHeight="1" x14ac:dyDescent="0.2">
      <c r="C132" s="6"/>
      <c r="E132" s="6"/>
    </row>
    <row r="133" spans="3:5" ht="18.75" customHeight="1" x14ac:dyDescent="0.2">
      <c r="C133" s="6"/>
      <c r="E133" s="6"/>
    </row>
    <row r="134" spans="3:5" ht="18.75" customHeight="1" x14ac:dyDescent="0.2">
      <c r="C134" s="6"/>
      <c r="E134" s="6"/>
    </row>
    <row r="135" spans="3:5" ht="18.75" customHeight="1" x14ac:dyDescent="0.2">
      <c r="C135" s="6"/>
      <c r="E135" s="6"/>
    </row>
    <row r="136" spans="3:5" ht="18.75" customHeight="1" x14ac:dyDescent="0.2">
      <c r="C136" s="6"/>
      <c r="E136" s="6"/>
    </row>
    <row r="137" spans="3:5" ht="18.75" customHeight="1" x14ac:dyDescent="0.2">
      <c r="C137" s="6"/>
      <c r="E137" s="6"/>
    </row>
    <row r="138" spans="3:5" ht="18.75" customHeight="1" x14ac:dyDescent="0.2">
      <c r="C138" s="6"/>
      <c r="E138" s="6"/>
    </row>
    <row r="139" spans="3:5" ht="18.75" customHeight="1" x14ac:dyDescent="0.2">
      <c r="C139" s="6"/>
      <c r="E139" s="6"/>
    </row>
    <row r="140" spans="3:5" ht="18.75" customHeight="1" x14ac:dyDescent="0.2">
      <c r="C140" s="6"/>
      <c r="E140" s="6"/>
    </row>
    <row r="141" spans="3:5" ht="18.75" customHeight="1" x14ac:dyDescent="0.2">
      <c r="C141" s="6"/>
      <c r="E141" s="6"/>
    </row>
    <row r="142" spans="3:5" ht="18.75" customHeight="1" x14ac:dyDescent="0.2">
      <c r="C142" s="6"/>
      <c r="E142" s="6"/>
    </row>
    <row r="143" spans="3:5" ht="18.75" customHeight="1" x14ac:dyDescent="0.2">
      <c r="C143" s="6"/>
      <c r="E143" s="6"/>
    </row>
    <row r="144" spans="3:5" ht="18.75" customHeight="1" x14ac:dyDescent="0.2">
      <c r="C144" s="6"/>
      <c r="E144" s="6"/>
    </row>
    <row r="145" spans="3:5" ht="18.75" customHeight="1" x14ac:dyDescent="0.2">
      <c r="C145" s="6"/>
      <c r="E145" s="6"/>
    </row>
    <row r="146" spans="3:5" ht="18.75" customHeight="1" x14ac:dyDescent="0.2">
      <c r="C146" s="6"/>
      <c r="E146" s="6"/>
    </row>
    <row r="147" spans="3:5" ht="18.75" customHeight="1" x14ac:dyDescent="0.2">
      <c r="C147" s="6"/>
      <c r="E147" s="6"/>
    </row>
    <row r="148" spans="3:5" ht="18.75" customHeight="1" x14ac:dyDescent="0.2">
      <c r="C148" s="6"/>
      <c r="E148" s="6"/>
    </row>
    <row r="149" spans="3:5" ht="18.75" customHeight="1" x14ac:dyDescent="0.2">
      <c r="C149" s="6"/>
      <c r="E149" s="6"/>
    </row>
    <row r="150" spans="3:5" ht="18.75" customHeight="1" x14ac:dyDescent="0.2">
      <c r="C150" s="6"/>
      <c r="E150" s="6"/>
    </row>
    <row r="151" spans="3:5" ht="18.75" customHeight="1" x14ac:dyDescent="0.2">
      <c r="C151" s="6"/>
      <c r="E151" s="6"/>
    </row>
    <row r="152" spans="3:5" ht="18.75" customHeight="1" x14ac:dyDescent="0.2">
      <c r="C152" s="6"/>
      <c r="E152" s="6"/>
    </row>
    <row r="153" spans="3:5" ht="18.75" customHeight="1" x14ac:dyDescent="0.2">
      <c r="C153" s="6"/>
      <c r="E153" s="6"/>
    </row>
    <row r="154" spans="3:5" ht="18.75" customHeight="1" x14ac:dyDescent="0.2">
      <c r="C154" s="6"/>
      <c r="E154" s="6"/>
    </row>
    <row r="155" spans="3:5" ht="18.75" customHeight="1" x14ac:dyDescent="0.2">
      <c r="C155" s="6"/>
      <c r="E155" s="6"/>
    </row>
    <row r="156" spans="3:5" ht="18.75" customHeight="1" x14ac:dyDescent="0.2">
      <c r="C156" s="6"/>
      <c r="E156" s="6"/>
    </row>
    <row r="157" spans="3:5" ht="18.75" customHeight="1" x14ac:dyDescent="0.2">
      <c r="C157" s="6"/>
      <c r="E157" s="6"/>
    </row>
    <row r="158" spans="3:5" ht="18.75" customHeight="1" x14ac:dyDescent="0.2">
      <c r="C158" s="6"/>
      <c r="E158" s="6"/>
    </row>
    <row r="159" spans="3:5" ht="18.75" customHeight="1" x14ac:dyDescent="0.2">
      <c r="C159" s="6"/>
      <c r="E159" s="6"/>
    </row>
    <row r="160" spans="3:5" ht="18.75" customHeight="1" x14ac:dyDescent="0.2">
      <c r="C160" s="6"/>
      <c r="E160" s="6"/>
    </row>
    <row r="161" spans="3:5" ht="18.75" customHeight="1" x14ac:dyDescent="0.2">
      <c r="C161" s="6"/>
      <c r="E161" s="6"/>
    </row>
    <row r="162" spans="3:5" ht="18.75" customHeight="1" x14ac:dyDescent="0.2">
      <c r="C162" s="6"/>
      <c r="E162" s="6"/>
    </row>
    <row r="163" spans="3:5" ht="18.75" customHeight="1" x14ac:dyDescent="0.2">
      <c r="C163" s="6"/>
      <c r="E163" s="6"/>
    </row>
    <row r="164" spans="3:5" ht="18.75" customHeight="1" x14ac:dyDescent="0.2">
      <c r="C164" s="6"/>
      <c r="E164" s="6"/>
    </row>
    <row r="165" spans="3:5" ht="18.75" customHeight="1" x14ac:dyDescent="0.2">
      <c r="C165" s="6"/>
      <c r="E165" s="6"/>
    </row>
    <row r="166" spans="3:5" ht="18.75" customHeight="1" x14ac:dyDescent="0.2">
      <c r="C166" s="6"/>
      <c r="E166" s="6"/>
    </row>
    <row r="167" spans="3:5" ht="18.75" customHeight="1" x14ac:dyDescent="0.2">
      <c r="C167" s="6"/>
      <c r="E167" s="6"/>
    </row>
    <row r="168" spans="3:5" ht="18.75" customHeight="1" x14ac:dyDescent="0.2">
      <c r="C168" s="6"/>
      <c r="E168" s="6"/>
    </row>
    <row r="169" spans="3:5" ht="18.75" customHeight="1" x14ac:dyDescent="0.2">
      <c r="C169" s="6"/>
      <c r="E169" s="6"/>
    </row>
    <row r="170" spans="3:5" ht="18.75" customHeight="1" x14ac:dyDescent="0.2">
      <c r="C170" s="6"/>
      <c r="E170" s="6"/>
    </row>
    <row r="171" spans="3:5" ht="18.75" customHeight="1" x14ac:dyDescent="0.2">
      <c r="C171" s="6"/>
      <c r="E171" s="6"/>
    </row>
    <row r="172" spans="3:5" ht="18.75" customHeight="1" x14ac:dyDescent="0.2">
      <c r="C172" s="6"/>
      <c r="E172" s="6"/>
    </row>
    <row r="173" spans="3:5" ht="18.75" customHeight="1" x14ac:dyDescent="0.2">
      <c r="C173" s="6"/>
      <c r="E173" s="6"/>
    </row>
    <row r="174" spans="3:5" ht="18.75" customHeight="1" x14ac:dyDescent="0.2">
      <c r="C174" s="6"/>
      <c r="E174" s="6"/>
    </row>
    <row r="175" spans="3:5" ht="18.75" customHeight="1" x14ac:dyDescent="0.2">
      <c r="C175" s="6"/>
      <c r="E175" s="6"/>
    </row>
    <row r="176" spans="3:5" ht="18.75" customHeight="1" x14ac:dyDescent="0.2">
      <c r="C176" s="6"/>
      <c r="E176" s="6"/>
    </row>
    <row r="177" spans="3:5" ht="18.75" customHeight="1" x14ac:dyDescent="0.2">
      <c r="C177" s="6"/>
      <c r="E177" s="6"/>
    </row>
    <row r="178" spans="3:5" ht="18.75" customHeight="1" x14ac:dyDescent="0.2">
      <c r="C178" s="6"/>
      <c r="E178" s="6"/>
    </row>
    <row r="179" spans="3:5" ht="18.75" customHeight="1" x14ac:dyDescent="0.2">
      <c r="C179" s="6"/>
      <c r="E179" s="6"/>
    </row>
    <row r="180" spans="3:5" ht="18.75" customHeight="1" x14ac:dyDescent="0.2">
      <c r="C180" s="6"/>
      <c r="E180" s="6"/>
    </row>
    <row r="181" spans="3:5" ht="18.75" customHeight="1" x14ac:dyDescent="0.2">
      <c r="C181" s="6"/>
      <c r="E181" s="6"/>
    </row>
    <row r="182" spans="3:5" ht="18.75" customHeight="1" x14ac:dyDescent="0.2">
      <c r="C182" s="6"/>
      <c r="E182" s="6"/>
    </row>
    <row r="183" spans="3:5" ht="18.75" customHeight="1" x14ac:dyDescent="0.2">
      <c r="C183" s="6"/>
      <c r="E183" s="6"/>
    </row>
    <row r="184" spans="3:5" ht="18.75" customHeight="1" x14ac:dyDescent="0.2">
      <c r="C184" s="6"/>
      <c r="E184" s="6"/>
    </row>
    <row r="185" spans="3:5" ht="18.75" customHeight="1" x14ac:dyDescent="0.2">
      <c r="C185" s="6"/>
      <c r="E185" s="6"/>
    </row>
    <row r="186" spans="3:5" ht="18.75" customHeight="1" x14ac:dyDescent="0.2">
      <c r="C186" s="6"/>
      <c r="E186" s="6"/>
    </row>
    <row r="187" spans="3:5" ht="18.75" customHeight="1" x14ac:dyDescent="0.2">
      <c r="C187" s="6"/>
      <c r="E187" s="6"/>
    </row>
    <row r="188" spans="3:5" ht="18.75" customHeight="1" x14ac:dyDescent="0.2">
      <c r="C188" s="6"/>
      <c r="E188" s="6"/>
    </row>
    <row r="189" spans="3:5" ht="18.75" customHeight="1" x14ac:dyDescent="0.2">
      <c r="C189" s="6"/>
      <c r="E189" s="6"/>
    </row>
    <row r="190" spans="3:5" ht="18.75" customHeight="1" x14ac:dyDescent="0.2">
      <c r="C190" s="6"/>
      <c r="E190" s="6"/>
    </row>
    <row r="191" spans="3:5" ht="18.75" customHeight="1" x14ac:dyDescent="0.2">
      <c r="C191" s="6"/>
      <c r="E191" s="6"/>
    </row>
    <row r="192" spans="3:5" ht="18.75" customHeight="1" x14ac:dyDescent="0.2">
      <c r="C192" s="6"/>
      <c r="E192" s="6"/>
    </row>
    <row r="193" spans="3:5" ht="18.75" customHeight="1" x14ac:dyDescent="0.2">
      <c r="C193" s="6"/>
      <c r="E193" s="6"/>
    </row>
    <row r="194" spans="3:5" ht="18.75" customHeight="1" x14ac:dyDescent="0.2">
      <c r="C194" s="6"/>
      <c r="E194" s="6"/>
    </row>
    <row r="195" spans="3:5" ht="18.75" customHeight="1" x14ac:dyDescent="0.2">
      <c r="C195" s="6"/>
      <c r="E195" s="6"/>
    </row>
    <row r="196" spans="3:5" ht="18.75" customHeight="1" x14ac:dyDescent="0.2">
      <c r="C196" s="6"/>
      <c r="E196" s="6"/>
    </row>
    <row r="197" spans="3:5" ht="18.75" customHeight="1" x14ac:dyDescent="0.2">
      <c r="C197" s="6"/>
      <c r="E197" s="6"/>
    </row>
    <row r="198" spans="3:5" ht="18.75" customHeight="1" x14ac:dyDescent="0.2">
      <c r="C198" s="6"/>
      <c r="E198" s="6"/>
    </row>
    <row r="199" spans="3:5" ht="18.75" customHeight="1" x14ac:dyDescent="0.2">
      <c r="C199" s="6"/>
      <c r="E199" s="6"/>
    </row>
    <row r="200" spans="3:5" ht="18.75" customHeight="1" x14ac:dyDescent="0.2">
      <c r="C200" s="6"/>
      <c r="E200" s="6"/>
    </row>
    <row r="201" spans="3:5" ht="18.75" customHeight="1" x14ac:dyDescent="0.2">
      <c r="C201" s="6"/>
      <c r="E201" s="6"/>
    </row>
    <row r="202" spans="3:5" ht="18.75" customHeight="1" x14ac:dyDescent="0.2">
      <c r="C202" s="6"/>
      <c r="E202" s="6"/>
    </row>
    <row r="203" spans="3:5" ht="18.75" customHeight="1" x14ac:dyDescent="0.2">
      <c r="C203" s="6"/>
      <c r="E203" s="6"/>
    </row>
    <row r="204" spans="3:5" ht="18.75" customHeight="1" x14ac:dyDescent="0.2">
      <c r="C204" s="6"/>
      <c r="E204" s="6"/>
    </row>
    <row r="205" spans="3:5" ht="18.75" customHeight="1" x14ac:dyDescent="0.2">
      <c r="C205" s="6"/>
      <c r="E205" s="6"/>
    </row>
    <row r="206" spans="3:5" ht="18.75" customHeight="1" x14ac:dyDescent="0.2">
      <c r="C206" s="6"/>
      <c r="E206" s="6"/>
    </row>
    <row r="207" spans="3:5" ht="18.75" customHeight="1" x14ac:dyDescent="0.2">
      <c r="C207" s="6"/>
      <c r="E207" s="6"/>
    </row>
    <row r="208" spans="3:5" ht="18.75" customHeight="1" x14ac:dyDescent="0.2">
      <c r="C208" s="6"/>
      <c r="E208" s="6"/>
    </row>
    <row r="209" spans="3:5" ht="18.75" customHeight="1" x14ac:dyDescent="0.2">
      <c r="C209" s="6"/>
      <c r="E209" s="6"/>
    </row>
    <row r="210" spans="3:5" ht="18.75" customHeight="1" x14ac:dyDescent="0.2">
      <c r="C210" s="6"/>
      <c r="E210" s="6"/>
    </row>
    <row r="211" spans="3:5" ht="18.75" customHeight="1" x14ac:dyDescent="0.2">
      <c r="C211" s="6"/>
      <c r="E211" s="6"/>
    </row>
    <row r="212" spans="3:5" ht="18.75" customHeight="1" x14ac:dyDescent="0.2">
      <c r="C212" s="6"/>
      <c r="E212" s="6"/>
    </row>
    <row r="213" spans="3:5" ht="18.75" customHeight="1" x14ac:dyDescent="0.2">
      <c r="C213" s="6"/>
      <c r="E213" s="6"/>
    </row>
    <row r="214" spans="3:5" ht="18.75" customHeight="1" x14ac:dyDescent="0.2">
      <c r="C214" s="6"/>
      <c r="E214" s="6"/>
    </row>
    <row r="215" spans="3:5" ht="18.75" customHeight="1" x14ac:dyDescent="0.2">
      <c r="C215" s="6"/>
      <c r="E215" s="6"/>
    </row>
    <row r="216" spans="3:5" ht="18.75" customHeight="1" x14ac:dyDescent="0.2">
      <c r="C216" s="6"/>
      <c r="E216" s="6"/>
    </row>
    <row r="217" spans="3:5" ht="18.75" customHeight="1" x14ac:dyDescent="0.2">
      <c r="C217" s="6"/>
      <c r="E217" s="6"/>
    </row>
    <row r="218" spans="3:5" ht="18.75" customHeight="1" x14ac:dyDescent="0.2">
      <c r="C218" s="6"/>
      <c r="E218" s="6"/>
    </row>
    <row r="219" spans="3:5" ht="18.75" customHeight="1" x14ac:dyDescent="0.2">
      <c r="C219" s="6"/>
      <c r="E219" s="6"/>
    </row>
    <row r="220" spans="3:5" ht="18.75" customHeight="1" x14ac:dyDescent="0.2">
      <c r="C220" s="6"/>
      <c r="E220" s="6"/>
    </row>
    <row r="221" spans="3:5" ht="18.75" customHeight="1" x14ac:dyDescent="0.2">
      <c r="C221" s="6"/>
      <c r="E221" s="6"/>
    </row>
    <row r="222" spans="3:5" ht="18.75" customHeight="1" x14ac:dyDescent="0.2">
      <c r="C222" s="6"/>
      <c r="E222" s="6"/>
    </row>
    <row r="223" spans="3:5" ht="18.75" customHeight="1" x14ac:dyDescent="0.2">
      <c r="C223" s="6"/>
      <c r="E223" s="6"/>
    </row>
    <row r="224" spans="3:5" ht="18.75" customHeight="1" x14ac:dyDescent="0.2">
      <c r="C224" s="6"/>
      <c r="E224" s="6"/>
    </row>
    <row r="225" spans="3:5" ht="18.75" customHeight="1" x14ac:dyDescent="0.2">
      <c r="C225" s="6"/>
      <c r="E225" s="6"/>
    </row>
    <row r="226" spans="3:5" ht="18.75" customHeight="1" x14ac:dyDescent="0.2">
      <c r="C226" s="6"/>
      <c r="E226" s="6"/>
    </row>
    <row r="227" spans="3:5" ht="18.75" customHeight="1" x14ac:dyDescent="0.2">
      <c r="C227" s="6"/>
      <c r="E227" s="6"/>
    </row>
    <row r="228" spans="3:5" ht="18.75" customHeight="1" x14ac:dyDescent="0.2">
      <c r="C228" s="6"/>
      <c r="E228" s="6"/>
    </row>
    <row r="229" spans="3:5" ht="18.75" customHeight="1" x14ac:dyDescent="0.2">
      <c r="C229" s="6"/>
      <c r="E229" s="6"/>
    </row>
    <row r="230" spans="3:5" ht="18.75" customHeight="1" x14ac:dyDescent="0.2">
      <c r="C230" s="6"/>
      <c r="E230" s="6"/>
    </row>
    <row r="231" spans="3:5" ht="18.75" customHeight="1" x14ac:dyDescent="0.2">
      <c r="C231" s="6"/>
      <c r="E231" s="6"/>
    </row>
    <row r="232" spans="3:5" ht="18.75" customHeight="1" x14ac:dyDescent="0.2">
      <c r="C232" s="6"/>
      <c r="E232" s="6"/>
    </row>
    <row r="233" spans="3:5" ht="18.75" customHeight="1" x14ac:dyDescent="0.2">
      <c r="C233" s="6"/>
      <c r="E233" s="6"/>
    </row>
    <row r="234" spans="3:5" ht="18.75" customHeight="1" x14ac:dyDescent="0.2">
      <c r="C234" s="6"/>
      <c r="E234" s="6"/>
    </row>
    <row r="235" spans="3:5" ht="18.75" customHeight="1" x14ac:dyDescent="0.2">
      <c r="C235" s="6"/>
      <c r="E235" s="6"/>
    </row>
    <row r="236" spans="3:5" ht="18.75" customHeight="1" x14ac:dyDescent="0.2">
      <c r="C236" s="6"/>
      <c r="E236" s="6"/>
    </row>
    <row r="237" spans="3:5" ht="18.75" customHeight="1" x14ac:dyDescent="0.2">
      <c r="C237" s="6"/>
      <c r="E237" s="6"/>
    </row>
    <row r="238" spans="3:5" ht="18.75" customHeight="1" x14ac:dyDescent="0.2">
      <c r="C238" s="6"/>
      <c r="E238" s="6"/>
    </row>
    <row r="239" spans="3:5" ht="18.75" customHeight="1" x14ac:dyDescent="0.2">
      <c r="C239" s="6"/>
      <c r="E239" s="6"/>
    </row>
    <row r="240" spans="3:5" ht="18.75" customHeight="1" x14ac:dyDescent="0.2">
      <c r="C240" s="6"/>
      <c r="E240" s="6"/>
    </row>
    <row r="241" spans="3:5" ht="18.75" customHeight="1" x14ac:dyDescent="0.2">
      <c r="C241" s="6"/>
      <c r="E241" s="6"/>
    </row>
    <row r="242" spans="3:5" ht="18.75" customHeight="1" x14ac:dyDescent="0.2">
      <c r="C242" s="6"/>
      <c r="E242" s="6"/>
    </row>
    <row r="243" spans="3:5" ht="18.75" customHeight="1" x14ac:dyDescent="0.2">
      <c r="C243" s="6"/>
      <c r="E243" s="6"/>
    </row>
    <row r="244" spans="3:5" ht="18.75" customHeight="1" x14ac:dyDescent="0.2">
      <c r="C244" s="6"/>
      <c r="E244" s="6"/>
    </row>
    <row r="245" spans="3:5" ht="18.75" customHeight="1" x14ac:dyDescent="0.2">
      <c r="C245" s="6"/>
      <c r="E245" s="6"/>
    </row>
    <row r="246" spans="3:5" ht="18.75" customHeight="1" x14ac:dyDescent="0.2">
      <c r="C246" s="6"/>
      <c r="E246" s="6"/>
    </row>
    <row r="247" spans="3:5" ht="18.75" customHeight="1" x14ac:dyDescent="0.2">
      <c r="C247" s="6"/>
      <c r="E247" s="6"/>
    </row>
    <row r="248" spans="3:5" ht="18.75" customHeight="1" x14ac:dyDescent="0.2">
      <c r="C248" s="6"/>
      <c r="E248" s="6"/>
    </row>
    <row r="249" spans="3:5" ht="18.75" customHeight="1" x14ac:dyDescent="0.2">
      <c r="C249" s="6"/>
      <c r="E249" s="6"/>
    </row>
    <row r="250" spans="3:5" ht="18.75" customHeight="1" x14ac:dyDescent="0.2">
      <c r="C250" s="6"/>
      <c r="E250" s="6"/>
    </row>
    <row r="251" spans="3:5" ht="18.75" customHeight="1" x14ac:dyDescent="0.2">
      <c r="C251" s="6"/>
      <c r="E251" s="6"/>
    </row>
    <row r="252" spans="3:5" ht="18.75" customHeight="1" x14ac:dyDescent="0.2">
      <c r="C252" s="6"/>
      <c r="E252" s="6"/>
    </row>
    <row r="253" spans="3:5" ht="18.75" customHeight="1" x14ac:dyDescent="0.2">
      <c r="C253" s="6"/>
      <c r="E253" s="6"/>
    </row>
    <row r="254" spans="3:5" ht="18.75" customHeight="1" x14ac:dyDescent="0.2">
      <c r="C254" s="6"/>
      <c r="E254" s="6"/>
    </row>
    <row r="255" spans="3:5" ht="18.75" customHeight="1" x14ac:dyDescent="0.2">
      <c r="C255" s="6"/>
      <c r="E255" s="6"/>
    </row>
    <row r="256" spans="3:5" ht="18.75" customHeight="1" x14ac:dyDescent="0.2">
      <c r="C256" s="6"/>
      <c r="E256" s="6"/>
    </row>
    <row r="257" spans="3:5" ht="18.75" customHeight="1" x14ac:dyDescent="0.2">
      <c r="C257" s="6"/>
      <c r="E257" s="6"/>
    </row>
    <row r="258" spans="3:5" ht="18.75" customHeight="1" x14ac:dyDescent="0.2">
      <c r="C258" s="6"/>
      <c r="E258" s="6"/>
    </row>
    <row r="259" spans="3:5" ht="18.75" customHeight="1" x14ac:dyDescent="0.2">
      <c r="C259" s="6"/>
      <c r="E259" s="6"/>
    </row>
    <row r="260" spans="3:5" ht="18.75" customHeight="1" x14ac:dyDescent="0.2">
      <c r="C260" s="6"/>
      <c r="E260" s="6"/>
    </row>
    <row r="261" spans="3:5" ht="18.75" customHeight="1" x14ac:dyDescent="0.2">
      <c r="C261" s="6"/>
      <c r="E261" s="6"/>
    </row>
    <row r="262" spans="3:5" ht="18.75" customHeight="1" x14ac:dyDescent="0.2">
      <c r="C262" s="6"/>
      <c r="E262" s="6"/>
    </row>
    <row r="263" spans="3:5" ht="18.75" customHeight="1" x14ac:dyDescent="0.2">
      <c r="C263" s="6"/>
      <c r="E263" s="6"/>
    </row>
    <row r="264" spans="3:5" ht="18.75" customHeight="1" x14ac:dyDescent="0.2">
      <c r="C264" s="6"/>
      <c r="E264" s="6"/>
    </row>
    <row r="265" spans="3:5" ht="18.75" customHeight="1" x14ac:dyDescent="0.2">
      <c r="C265" s="6"/>
      <c r="E265" s="6"/>
    </row>
    <row r="266" spans="3:5" ht="18.75" customHeight="1" x14ac:dyDescent="0.2">
      <c r="C266" s="6"/>
    </row>
    <row r="267" spans="3:5" ht="18.75" customHeight="1" x14ac:dyDescent="0.25"/>
    <row r="268" spans="3:5" ht="18.75" customHeight="1" x14ac:dyDescent="0.25"/>
    <row r="269" spans="3:5" ht="18.75" customHeight="1" x14ac:dyDescent="0.25"/>
    <row r="270" spans="3:5" ht="18.75" customHeight="1" x14ac:dyDescent="0.25"/>
    <row r="271" spans="3:5" ht="18.75" customHeight="1" x14ac:dyDescent="0.25"/>
  </sheetData>
  <sheetProtection deleteRows="0" sort="0" autoFilter="0"/>
  <mergeCells count="1">
    <mergeCell ref="B2:D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3" fitToHeight="2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Daten!$G$2:$G$97</xm:f>
          </x14:formula1>
          <xm:sqref>B12:B32</xm:sqref>
        </x14:dataValidation>
        <x14:dataValidation type="list" allowBlank="1" showInputMessage="1" showErrorMessage="1">
          <x14:formula1>
            <xm:f>Daten!$A$12:$A$13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71"/>
  <sheetViews>
    <sheetView zoomScale="85" zoomScaleNormal="85" zoomScaleSheetLayoutView="90" zoomScalePageLayoutView="70" workbookViewId="0">
      <pane ySplit="9" topLeftCell="A10" activePane="bottomLeft" state="frozen"/>
      <selection activeCell="B10" sqref="B10"/>
      <selection pane="bottomLeft" activeCell="D34" sqref="D34"/>
    </sheetView>
  </sheetViews>
  <sheetFormatPr baseColWidth="10" defaultColWidth="11.42578125" defaultRowHeight="15.75" x14ac:dyDescent="0.25"/>
  <cols>
    <col min="1" max="1" width="2.85546875" style="6" customWidth="1"/>
    <col min="2" max="2" width="49.85546875" style="6" customWidth="1"/>
    <col min="3" max="3" width="24.85546875" customWidth="1"/>
    <col min="4" max="4" width="20.28515625" style="6" customWidth="1"/>
    <col min="5" max="5" width="13.5703125" style="9" customWidth="1"/>
    <col min="6" max="16384" width="11.42578125" style="6"/>
  </cols>
  <sheetData>
    <row r="1" spans="2:5" ht="15" x14ac:dyDescent="0.2">
      <c r="C1" s="6"/>
      <c r="E1" s="6"/>
    </row>
    <row r="2" spans="2:5" ht="34.9" customHeight="1" x14ac:dyDescent="0.2">
      <c r="B2" s="77" t="s">
        <v>147</v>
      </c>
      <c r="C2" s="77"/>
      <c r="D2" s="77"/>
      <c r="E2" s="6"/>
    </row>
    <row r="3" spans="2:5" ht="15" x14ac:dyDescent="0.2">
      <c r="C3" s="6"/>
      <c r="E3" s="6"/>
    </row>
    <row r="4" spans="2:5" x14ac:dyDescent="0.25">
      <c r="B4" s="6" t="s">
        <v>100</v>
      </c>
      <c r="D4" s="22"/>
      <c r="E4" s="6"/>
    </row>
    <row r="5" spans="2:5" x14ac:dyDescent="0.25">
      <c r="B5" s="32" t="s">
        <v>121</v>
      </c>
      <c r="D5" s="21"/>
      <c r="E5" s="6"/>
    </row>
    <row r="6" spans="2:5" x14ac:dyDescent="0.25">
      <c r="B6" s="6" t="s">
        <v>122</v>
      </c>
      <c r="D6" s="19" t="s">
        <v>126</v>
      </c>
      <c r="E6" s="6"/>
    </row>
    <row r="7" spans="2:5" x14ac:dyDescent="0.25">
      <c r="B7" s="7"/>
      <c r="C7" s="6"/>
      <c r="E7" s="6"/>
    </row>
    <row r="8" spans="2:5" x14ac:dyDescent="0.25">
      <c r="B8" s="7" t="s">
        <v>116</v>
      </c>
      <c r="D8" s="8">
        <f>Stellen_26[[#Totals],[Stellenanteil
Zuwendungs-
antrag]]</f>
        <v>0</v>
      </c>
      <c r="E8" s="6"/>
    </row>
    <row r="9" spans="2:5" ht="15" x14ac:dyDescent="0.2">
      <c r="C9" s="6"/>
      <c r="E9" s="6"/>
    </row>
    <row r="10" spans="2:5" ht="18.75" customHeight="1" x14ac:dyDescent="0.2">
      <c r="C10" s="6"/>
      <c r="E10" s="6"/>
    </row>
    <row r="11" spans="2:5" ht="63.75" customHeight="1" x14ac:dyDescent="0.2">
      <c r="B11" s="10" t="s">
        <v>112</v>
      </c>
      <c r="C11" s="10" t="s">
        <v>141</v>
      </c>
      <c r="D11" s="10" t="s">
        <v>117</v>
      </c>
      <c r="E11" s="6"/>
    </row>
    <row r="12" spans="2:5" ht="18.75" customHeight="1" x14ac:dyDescent="0.2">
      <c r="C12" s="6"/>
      <c r="D12" s="11"/>
      <c r="E12" s="6"/>
    </row>
    <row r="13" spans="2:5" ht="18.75" customHeight="1" x14ac:dyDescent="0.2">
      <c r="C13" s="6"/>
      <c r="D13" s="11"/>
      <c r="E13" s="6"/>
    </row>
    <row r="14" spans="2:5" ht="18.75" customHeight="1" x14ac:dyDescent="0.2">
      <c r="C14" s="6"/>
      <c r="D14" s="11"/>
      <c r="E14" s="6"/>
    </row>
    <row r="15" spans="2:5" ht="18.75" customHeight="1" x14ac:dyDescent="0.2">
      <c r="C15" s="6"/>
      <c r="D15" s="11"/>
      <c r="E15" s="6"/>
    </row>
    <row r="16" spans="2:5" ht="18.75" customHeight="1" x14ac:dyDescent="0.2">
      <c r="C16" s="6"/>
      <c r="D16" s="11"/>
      <c r="E16" s="6"/>
    </row>
    <row r="17" spans="3:5" ht="18.75" customHeight="1" x14ac:dyDescent="0.2">
      <c r="C17" s="6"/>
      <c r="D17" s="11"/>
      <c r="E17" s="6"/>
    </row>
    <row r="18" spans="3:5" ht="18.75" customHeight="1" x14ac:dyDescent="0.2">
      <c r="C18" s="6"/>
      <c r="D18" s="11"/>
      <c r="E18" s="6"/>
    </row>
    <row r="19" spans="3:5" ht="18.75" customHeight="1" x14ac:dyDescent="0.2">
      <c r="C19" s="6"/>
      <c r="D19" s="11"/>
      <c r="E19" s="6"/>
    </row>
    <row r="20" spans="3:5" ht="18.75" customHeight="1" x14ac:dyDescent="0.2">
      <c r="C20" s="6"/>
      <c r="D20" s="11"/>
      <c r="E20" s="6"/>
    </row>
    <row r="21" spans="3:5" ht="18.75" customHeight="1" x14ac:dyDescent="0.2">
      <c r="C21" s="6"/>
      <c r="D21" s="11"/>
      <c r="E21" s="6"/>
    </row>
    <row r="22" spans="3:5" ht="18.75" customHeight="1" x14ac:dyDescent="0.2">
      <c r="C22" s="6"/>
      <c r="D22" s="11"/>
      <c r="E22" s="6"/>
    </row>
    <row r="23" spans="3:5" ht="18.75" customHeight="1" x14ac:dyDescent="0.2">
      <c r="C23" s="6"/>
      <c r="D23" s="11"/>
      <c r="E23" s="6"/>
    </row>
    <row r="24" spans="3:5" ht="18.75" customHeight="1" x14ac:dyDescent="0.2">
      <c r="C24" s="6"/>
      <c r="D24" s="11"/>
      <c r="E24" s="6"/>
    </row>
    <row r="25" spans="3:5" ht="18.75" customHeight="1" x14ac:dyDescent="0.2">
      <c r="C25" s="6"/>
      <c r="D25" s="11"/>
      <c r="E25" s="6"/>
    </row>
    <row r="26" spans="3:5" ht="18.75" customHeight="1" x14ac:dyDescent="0.2">
      <c r="C26" s="6"/>
      <c r="D26" s="11"/>
      <c r="E26" s="6"/>
    </row>
    <row r="27" spans="3:5" ht="18.75" customHeight="1" x14ac:dyDescent="0.2">
      <c r="C27" s="6"/>
      <c r="D27" s="11"/>
      <c r="E27" s="6"/>
    </row>
    <row r="28" spans="3:5" ht="18.75" customHeight="1" x14ac:dyDescent="0.2">
      <c r="C28" s="6"/>
      <c r="D28" s="11"/>
      <c r="E28" s="6"/>
    </row>
    <row r="29" spans="3:5" ht="18.75" customHeight="1" x14ac:dyDescent="0.2">
      <c r="C29" s="6"/>
      <c r="D29" s="11"/>
      <c r="E29" s="6"/>
    </row>
    <row r="30" spans="3:5" ht="18.75" customHeight="1" x14ac:dyDescent="0.2">
      <c r="C30" s="6"/>
      <c r="D30" s="11"/>
      <c r="E30" s="6"/>
    </row>
    <row r="31" spans="3:5" ht="18.75" customHeight="1" x14ac:dyDescent="0.2">
      <c r="C31" s="6"/>
      <c r="D31" s="11"/>
      <c r="E31" s="6"/>
    </row>
    <row r="32" spans="3:5" ht="18.75" customHeight="1" x14ac:dyDescent="0.2">
      <c r="C32" s="6"/>
      <c r="D32" s="11"/>
      <c r="E32" s="6"/>
    </row>
    <row r="33" spans="2:5" ht="18.75" customHeight="1" x14ac:dyDescent="0.2">
      <c r="B33" s="6" t="s">
        <v>103</v>
      </c>
      <c r="C33" s="6"/>
      <c r="D33" s="6">
        <f>SUBTOTAL(109,Stellen_26[Stellenanteil
Zuwendungs-
antrag])</f>
        <v>0</v>
      </c>
      <c r="E33" s="6"/>
    </row>
    <row r="34" spans="2:5" ht="18.75" customHeight="1" x14ac:dyDescent="0.2">
      <c r="C34" s="6"/>
      <c r="E34" s="6"/>
    </row>
    <row r="35" spans="2:5" ht="18.75" customHeight="1" x14ac:dyDescent="0.2">
      <c r="C35" s="6"/>
      <c r="E35" s="6"/>
    </row>
    <row r="36" spans="2:5" ht="18.75" customHeight="1" x14ac:dyDescent="0.2">
      <c r="C36" s="6"/>
      <c r="E36" s="6"/>
    </row>
    <row r="37" spans="2:5" ht="18.75" customHeight="1" x14ac:dyDescent="0.2">
      <c r="C37" s="6"/>
      <c r="E37" s="6"/>
    </row>
    <row r="38" spans="2:5" ht="18.75" customHeight="1" x14ac:dyDescent="0.2">
      <c r="C38" s="6"/>
      <c r="E38" s="6"/>
    </row>
    <row r="39" spans="2:5" ht="18.75" customHeight="1" x14ac:dyDescent="0.2">
      <c r="C39" s="6"/>
      <c r="E39" s="6"/>
    </row>
    <row r="40" spans="2:5" ht="18.75" customHeight="1" x14ac:dyDescent="0.2">
      <c r="C40" s="6"/>
      <c r="E40" s="6"/>
    </row>
    <row r="41" spans="2:5" ht="18.75" customHeight="1" x14ac:dyDescent="0.2">
      <c r="C41" s="6"/>
      <c r="E41" s="6"/>
    </row>
    <row r="42" spans="2:5" ht="18.75" customHeight="1" x14ac:dyDescent="0.2">
      <c r="C42" s="6"/>
      <c r="E42" s="6"/>
    </row>
    <row r="43" spans="2:5" ht="18.75" customHeight="1" x14ac:dyDescent="0.2">
      <c r="C43" s="6"/>
      <c r="E43" s="6"/>
    </row>
    <row r="44" spans="2:5" ht="18.75" customHeight="1" x14ac:dyDescent="0.2">
      <c r="C44" s="6"/>
      <c r="E44" s="6"/>
    </row>
    <row r="45" spans="2:5" ht="18.75" customHeight="1" x14ac:dyDescent="0.2">
      <c r="C45" s="6"/>
      <c r="E45" s="6"/>
    </row>
    <row r="46" spans="2:5" ht="18.75" customHeight="1" x14ac:dyDescent="0.2">
      <c r="C46" s="6"/>
      <c r="E46" s="6"/>
    </row>
    <row r="47" spans="2:5" ht="18.75" customHeight="1" x14ac:dyDescent="0.2">
      <c r="C47" s="6"/>
      <c r="E47" s="6"/>
    </row>
    <row r="48" spans="2:5" ht="18.75" customHeight="1" x14ac:dyDescent="0.2">
      <c r="C48" s="6"/>
      <c r="E48" s="6"/>
    </row>
    <row r="49" spans="3:5" ht="18.75" customHeight="1" x14ac:dyDescent="0.2">
      <c r="C49" s="6"/>
      <c r="E49" s="6"/>
    </row>
    <row r="50" spans="3:5" ht="18.75" customHeight="1" x14ac:dyDescent="0.2">
      <c r="C50" s="6"/>
      <c r="E50" s="6"/>
    </row>
    <row r="51" spans="3:5" ht="18.75" customHeight="1" x14ac:dyDescent="0.2">
      <c r="C51" s="6"/>
      <c r="E51" s="6"/>
    </row>
    <row r="52" spans="3:5" ht="18.75" customHeight="1" x14ac:dyDescent="0.2">
      <c r="C52" s="6"/>
      <c r="E52" s="6"/>
    </row>
    <row r="53" spans="3:5" ht="18.75" customHeight="1" x14ac:dyDescent="0.2">
      <c r="C53" s="6"/>
      <c r="E53" s="6"/>
    </row>
    <row r="54" spans="3:5" ht="18.75" customHeight="1" x14ac:dyDescent="0.2">
      <c r="C54" s="6"/>
      <c r="E54" s="6"/>
    </row>
    <row r="55" spans="3:5" ht="18.75" customHeight="1" x14ac:dyDescent="0.2">
      <c r="C55" s="6"/>
      <c r="E55" s="6"/>
    </row>
    <row r="56" spans="3:5" ht="18.75" customHeight="1" x14ac:dyDescent="0.2">
      <c r="C56" s="6"/>
      <c r="E56" s="6"/>
    </row>
    <row r="57" spans="3:5" ht="18.75" customHeight="1" x14ac:dyDescent="0.2">
      <c r="C57" s="6"/>
      <c r="E57" s="6"/>
    </row>
    <row r="58" spans="3:5" ht="18.75" customHeight="1" x14ac:dyDescent="0.2">
      <c r="C58" s="6"/>
      <c r="E58" s="6"/>
    </row>
    <row r="59" spans="3:5" ht="18.75" customHeight="1" x14ac:dyDescent="0.2">
      <c r="C59" s="6"/>
      <c r="E59" s="6"/>
    </row>
    <row r="60" spans="3:5" ht="18.75" customHeight="1" x14ac:dyDescent="0.2">
      <c r="C60" s="6"/>
      <c r="E60" s="6"/>
    </row>
    <row r="61" spans="3:5" ht="18.75" customHeight="1" x14ac:dyDescent="0.2">
      <c r="C61" s="6"/>
      <c r="E61" s="6"/>
    </row>
    <row r="62" spans="3:5" ht="18.75" customHeight="1" x14ac:dyDescent="0.2">
      <c r="C62" s="6"/>
      <c r="E62" s="6"/>
    </row>
    <row r="63" spans="3:5" ht="18.75" customHeight="1" x14ac:dyDescent="0.2">
      <c r="C63" s="6"/>
      <c r="E63" s="6"/>
    </row>
    <row r="64" spans="3:5" ht="18.75" customHeight="1" x14ac:dyDescent="0.2">
      <c r="C64" s="6"/>
      <c r="E64" s="6"/>
    </row>
    <row r="65" spans="3:5" ht="18.75" customHeight="1" x14ac:dyDescent="0.2">
      <c r="C65" s="6"/>
      <c r="E65" s="6"/>
    </row>
    <row r="66" spans="3:5" ht="18.75" customHeight="1" x14ac:dyDescent="0.2">
      <c r="C66" s="6"/>
      <c r="E66" s="6"/>
    </row>
    <row r="67" spans="3:5" ht="18.75" customHeight="1" x14ac:dyDescent="0.2">
      <c r="C67" s="6"/>
      <c r="E67" s="6"/>
    </row>
    <row r="68" spans="3:5" ht="18.75" customHeight="1" x14ac:dyDescent="0.2">
      <c r="C68" s="6"/>
      <c r="E68" s="6"/>
    </row>
    <row r="69" spans="3:5" ht="18.75" customHeight="1" x14ac:dyDescent="0.2">
      <c r="C69" s="6"/>
      <c r="E69" s="6"/>
    </row>
    <row r="70" spans="3:5" ht="18.75" customHeight="1" x14ac:dyDescent="0.2">
      <c r="C70" s="6"/>
      <c r="E70" s="6"/>
    </row>
    <row r="71" spans="3:5" ht="18.75" customHeight="1" x14ac:dyDescent="0.2">
      <c r="C71" s="6"/>
      <c r="E71" s="6"/>
    </row>
    <row r="72" spans="3:5" ht="18.75" customHeight="1" x14ac:dyDescent="0.2">
      <c r="C72" s="6"/>
      <c r="E72" s="6"/>
    </row>
    <row r="73" spans="3:5" ht="18.75" customHeight="1" x14ac:dyDescent="0.2">
      <c r="C73" s="6"/>
      <c r="E73" s="6"/>
    </row>
    <row r="74" spans="3:5" ht="18.75" customHeight="1" x14ac:dyDescent="0.2">
      <c r="C74" s="6"/>
      <c r="E74" s="6"/>
    </row>
    <row r="75" spans="3:5" ht="18.75" customHeight="1" x14ac:dyDescent="0.2">
      <c r="C75" s="6"/>
      <c r="E75" s="6"/>
    </row>
    <row r="76" spans="3:5" ht="18.75" customHeight="1" x14ac:dyDescent="0.2">
      <c r="C76" s="6"/>
      <c r="E76" s="6"/>
    </row>
    <row r="77" spans="3:5" ht="18.75" customHeight="1" x14ac:dyDescent="0.2">
      <c r="C77" s="6"/>
      <c r="E77" s="6"/>
    </row>
    <row r="78" spans="3:5" ht="18.75" customHeight="1" x14ac:dyDescent="0.2">
      <c r="C78" s="6"/>
      <c r="E78" s="6"/>
    </row>
    <row r="79" spans="3:5" ht="18.75" customHeight="1" x14ac:dyDescent="0.2">
      <c r="C79" s="6"/>
      <c r="E79" s="6"/>
    </row>
    <row r="80" spans="3:5" ht="18.75" customHeight="1" x14ac:dyDescent="0.2">
      <c r="C80" s="6"/>
      <c r="E80" s="6"/>
    </row>
    <row r="81" spans="3:5" ht="18.75" customHeight="1" x14ac:dyDescent="0.2">
      <c r="C81" s="6"/>
      <c r="E81" s="6"/>
    </row>
    <row r="82" spans="3:5" ht="18.75" customHeight="1" x14ac:dyDescent="0.2">
      <c r="C82" s="6"/>
      <c r="E82" s="6"/>
    </row>
    <row r="83" spans="3:5" ht="18.75" customHeight="1" x14ac:dyDescent="0.2">
      <c r="C83" s="6"/>
      <c r="E83" s="6"/>
    </row>
    <row r="84" spans="3:5" ht="18.75" customHeight="1" x14ac:dyDescent="0.2">
      <c r="C84" s="6"/>
      <c r="E84" s="6"/>
    </row>
    <row r="85" spans="3:5" ht="18.75" customHeight="1" x14ac:dyDescent="0.2">
      <c r="C85" s="6"/>
      <c r="E85" s="6"/>
    </row>
    <row r="86" spans="3:5" ht="18.75" customHeight="1" x14ac:dyDescent="0.2">
      <c r="C86" s="6"/>
      <c r="E86" s="6"/>
    </row>
    <row r="87" spans="3:5" ht="18.75" customHeight="1" x14ac:dyDescent="0.2">
      <c r="C87" s="6"/>
      <c r="E87" s="6"/>
    </row>
    <row r="88" spans="3:5" ht="18.75" customHeight="1" x14ac:dyDescent="0.2">
      <c r="C88" s="6"/>
      <c r="E88" s="6"/>
    </row>
    <row r="89" spans="3:5" ht="18.75" customHeight="1" x14ac:dyDescent="0.2">
      <c r="C89" s="6"/>
      <c r="E89" s="6"/>
    </row>
    <row r="90" spans="3:5" ht="18.75" customHeight="1" x14ac:dyDescent="0.2">
      <c r="C90" s="6"/>
      <c r="E90" s="6"/>
    </row>
    <row r="91" spans="3:5" ht="18.75" customHeight="1" x14ac:dyDescent="0.2">
      <c r="C91" s="6"/>
      <c r="E91" s="6"/>
    </row>
    <row r="92" spans="3:5" ht="18.75" customHeight="1" x14ac:dyDescent="0.2">
      <c r="C92" s="6"/>
      <c r="E92" s="6"/>
    </row>
    <row r="93" spans="3:5" ht="18.75" customHeight="1" x14ac:dyDescent="0.2">
      <c r="C93" s="6"/>
      <c r="E93" s="6"/>
    </row>
    <row r="94" spans="3:5" ht="18.75" customHeight="1" x14ac:dyDescent="0.2">
      <c r="C94" s="6"/>
      <c r="E94" s="6"/>
    </row>
    <row r="95" spans="3:5" ht="18.75" customHeight="1" x14ac:dyDescent="0.2">
      <c r="C95" s="6"/>
      <c r="E95" s="6"/>
    </row>
    <row r="96" spans="3:5" ht="18.75" customHeight="1" x14ac:dyDescent="0.2">
      <c r="C96" s="6"/>
      <c r="E96" s="6"/>
    </row>
    <row r="97" spans="3:5" ht="18.75" customHeight="1" x14ac:dyDescent="0.2">
      <c r="C97" s="6"/>
      <c r="E97" s="6"/>
    </row>
    <row r="98" spans="3:5" ht="18.75" customHeight="1" x14ac:dyDescent="0.2">
      <c r="C98" s="6"/>
      <c r="E98" s="6"/>
    </row>
    <row r="99" spans="3:5" ht="18.75" customHeight="1" x14ac:dyDescent="0.2">
      <c r="C99" s="6"/>
      <c r="E99" s="6"/>
    </row>
    <row r="100" spans="3:5" ht="18.75" customHeight="1" x14ac:dyDescent="0.2">
      <c r="C100" s="6"/>
      <c r="E100" s="6"/>
    </row>
    <row r="101" spans="3:5" ht="18.75" customHeight="1" x14ac:dyDescent="0.2">
      <c r="C101" s="6"/>
      <c r="E101" s="6"/>
    </row>
    <row r="102" spans="3:5" ht="18.75" customHeight="1" x14ac:dyDescent="0.2">
      <c r="C102" s="6"/>
      <c r="E102" s="6"/>
    </row>
    <row r="103" spans="3:5" ht="18.75" customHeight="1" x14ac:dyDescent="0.2">
      <c r="C103" s="6"/>
      <c r="E103" s="6"/>
    </row>
    <row r="104" spans="3:5" ht="18.75" customHeight="1" x14ac:dyDescent="0.2">
      <c r="C104" s="6"/>
      <c r="E104" s="6"/>
    </row>
    <row r="105" spans="3:5" ht="18.75" customHeight="1" x14ac:dyDescent="0.2">
      <c r="C105" s="6"/>
      <c r="E105" s="6"/>
    </row>
    <row r="106" spans="3:5" ht="18.75" customHeight="1" x14ac:dyDescent="0.2">
      <c r="C106" s="6"/>
      <c r="E106" s="6"/>
    </row>
    <row r="107" spans="3:5" ht="18.75" customHeight="1" x14ac:dyDescent="0.2">
      <c r="C107" s="6"/>
      <c r="E107" s="6"/>
    </row>
    <row r="108" spans="3:5" ht="18.75" customHeight="1" x14ac:dyDescent="0.2">
      <c r="C108" s="6"/>
      <c r="E108" s="6"/>
    </row>
    <row r="109" spans="3:5" ht="18.75" customHeight="1" x14ac:dyDescent="0.2">
      <c r="C109" s="6"/>
      <c r="E109" s="6"/>
    </row>
    <row r="110" spans="3:5" ht="18.75" customHeight="1" x14ac:dyDescent="0.2">
      <c r="C110" s="6"/>
      <c r="E110" s="6"/>
    </row>
    <row r="111" spans="3:5" ht="18.75" customHeight="1" x14ac:dyDescent="0.2">
      <c r="C111" s="6"/>
      <c r="E111" s="6"/>
    </row>
    <row r="112" spans="3:5" ht="18.75" customHeight="1" x14ac:dyDescent="0.2">
      <c r="C112" s="6"/>
      <c r="E112" s="6"/>
    </row>
    <row r="113" spans="3:5" ht="18.75" customHeight="1" x14ac:dyDescent="0.2">
      <c r="C113" s="6"/>
      <c r="E113" s="6"/>
    </row>
    <row r="114" spans="3:5" ht="18.75" customHeight="1" x14ac:dyDescent="0.2">
      <c r="C114" s="6"/>
      <c r="E114" s="6"/>
    </row>
    <row r="115" spans="3:5" ht="18.75" customHeight="1" x14ac:dyDescent="0.2">
      <c r="C115" s="6"/>
      <c r="E115" s="6"/>
    </row>
    <row r="116" spans="3:5" ht="18.75" customHeight="1" x14ac:dyDescent="0.2">
      <c r="C116" s="6"/>
      <c r="E116" s="6"/>
    </row>
    <row r="117" spans="3:5" ht="18.75" customHeight="1" x14ac:dyDescent="0.2">
      <c r="C117" s="6"/>
      <c r="E117" s="6"/>
    </row>
    <row r="118" spans="3:5" ht="18.75" customHeight="1" x14ac:dyDescent="0.2">
      <c r="C118" s="6"/>
      <c r="E118" s="6"/>
    </row>
    <row r="119" spans="3:5" ht="18.75" customHeight="1" x14ac:dyDescent="0.2">
      <c r="C119" s="6"/>
      <c r="E119" s="6"/>
    </row>
    <row r="120" spans="3:5" ht="18.75" customHeight="1" x14ac:dyDescent="0.2">
      <c r="C120" s="6"/>
      <c r="E120" s="6"/>
    </row>
    <row r="121" spans="3:5" ht="18.75" customHeight="1" x14ac:dyDescent="0.2">
      <c r="C121" s="6"/>
      <c r="E121" s="6"/>
    </row>
    <row r="122" spans="3:5" ht="18.75" customHeight="1" x14ac:dyDescent="0.2">
      <c r="C122" s="6"/>
      <c r="E122" s="6"/>
    </row>
    <row r="123" spans="3:5" ht="18.75" customHeight="1" x14ac:dyDescent="0.2">
      <c r="C123" s="6"/>
      <c r="E123" s="6"/>
    </row>
    <row r="124" spans="3:5" ht="18.75" customHeight="1" x14ac:dyDescent="0.2">
      <c r="C124" s="6"/>
      <c r="E124" s="6"/>
    </row>
    <row r="125" spans="3:5" ht="18.75" customHeight="1" x14ac:dyDescent="0.2">
      <c r="C125" s="6"/>
      <c r="E125" s="6"/>
    </row>
    <row r="126" spans="3:5" ht="18.75" customHeight="1" x14ac:dyDescent="0.2">
      <c r="C126" s="6"/>
      <c r="E126" s="6"/>
    </row>
    <row r="127" spans="3:5" ht="18.75" customHeight="1" x14ac:dyDescent="0.2">
      <c r="C127" s="6"/>
      <c r="E127" s="6"/>
    </row>
    <row r="128" spans="3:5" ht="18.75" customHeight="1" x14ac:dyDescent="0.2">
      <c r="C128" s="6"/>
      <c r="E128" s="6"/>
    </row>
    <row r="129" spans="3:5" ht="18.75" customHeight="1" x14ac:dyDescent="0.2">
      <c r="C129" s="6"/>
      <c r="E129" s="6"/>
    </row>
    <row r="130" spans="3:5" ht="18.75" customHeight="1" x14ac:dyDescent="0.2">
      <c r="C130" s="6"/>
      <c r="E130" s="6"/>
    </row>
    <row r="131" spans="3:5" ht="18.75" customHeight="1" x14ac:dyDescent="0.2">
      <c r="C131" s="6"/>
      <c r="E131" s="6"/>
    </row>
    <row r="132" spans="3:5" ht="18.75" customHeight="1" x14ac:dyDescent="0.2">
      <c r="C132" s="6"/>
      <c r="E132" s="6"/>
    </row>
    <row r="133" spans="3:5" ht="18.75" customHeight="1" x14ac:dyDescent="0.2">
      <c r="C133" s="6"/>
      <c r="E133" s="6"/>
    </row>
    <row r="134" spans="3:5" ht="18.75" customHeight="1" x14ac:dyDescent="0.2">
      <c r="C134" s="6"/>
      <c r="E134" s="6"/>
    </row>
    <row r="135" spans="3:5" ht="18.75" customHeight="1" x14ac:dyDescent="0.2">
      <c r="C135" s="6"/>
      <c r="E135" s="6"/>
    </row>
    <row r="136" spans="3:5" ht="18.75" customHeight="1" x14ac:dyDescent="0.2">
      <c r="C136" s="6"/>
      <c r="E136" s="6"/>
    </row>
    <row r="137" spans="3:5" ht="18.75" customHeight="1" x14ac:dyDescent="0.2">
      <c r="C137" s="6"/>
      <c r="E137" s="6"/>
    </row>
    <row r="138" spans="3:5" ht="18.75" customHeight="1" x14ac:dyDescent="0.2">
      <c r="C138" s="6"/>
      <c r="E138" s="6"/>
    </row>
    <row r="139" spans="3:5" ht="18.75" customHeight="1" x14ac:dyDescent="0.2">
      <c r="C139" s="6"/>
      <c r="E139" s="6"/>
    </row>
    <row r="140" spans="3:5" ht="18.75" customHeight="1" x14ac:dyDescent="0.2">
      <c r="C140" s="6"/>
      <c r="E140" s="6"/>
    </row>
    <row r="141" spans="3:5" ht="18.75" customHeight="1" x14ac:dyDescent="0.2">
      <c r="C141" s="6"/>
      <c r="E141" s="6"/>
    </row>
    <row r="142" spans="3:5" ht="18.75" customHeight="1" x14ac:dyDescent="0.2">
      <c r="C142" s="6"/>
      <c r="E142" s="6"/>
    </row>
    <row r="143" spans="3:5" ht="18.75" customHeight="1" x14ac:dyDescent="0.2">
      <c r="C143" s="6"/>
      <c r="E143" s="6"/>
    </row>
    <row r="144" spans="3:5" ht="18.75" customHeight="1" x14ac:dyDescent="0.2">
      <c r="C144" s="6"/>
      <c r="E144" s="6"/>
    </row>
    <row r="145" spans="3:5" ht="18.75" customHeight="1" x14ac:dyDescent="0.2">
      <c r="C145" s="6"/>
      <c r="E145" s="6"/>
    </row>
    <row r="146" spans="3:5" ht="18.75" customHeight="1" x14ac:dyDescent="0.2">
      <c r="C146" s="6"/>
      <c r="E146" s="6"/>
    </row>
    <row r="147" spans="3:5" ht="18.75" customHeight="1" x14ac:dyDescent="0.2">
      <c r="C147" s="6"/>
      <c r="E147" s="6"/>
    </row>
    <row r="148" spans="3:5" ht="18.75" customHeight="1" x14ac:dyDescent="0.2">
      <c r="C148" s="6"/>
      <c r="E148" s="6"/>
    </row>
    <row r="149" spans="3:5" ht="18.75" customHeight="1" x14ac:dyDescent="0.2">
      <c r="C149" s="6"/>
      <c r="E149" s="6"/>
    </row>
    <row r="150" spans="3:5" ht="18.75" customHeight="1" x14ac:dyDescent="0.2">
      <c r="C150" s="6"/>
      <c r="E150" s="6"/>
    </row>
    <row r="151" spans="3:5" ht="18.75" customHeight="1" x14ac:dyDescent="0.2">
      <c r="C151" s="6"/>
      <c r="E151" s="6"/>
    </row>
    <row r="152" spans="3:5" ht="18.75" customHeight="1" x14ac:dyDescent="0.2">
      <c r="C152" s="6"/>
      <c r="E152" s="6"/>
    </row>
    <row r="153" spans="3:5" ht="18.75" customHeight="1" x14ac:dyDescent="0.2">
      <c r="C153" s="6"/>
      <c r="E153" s="6"/>
    </row>
    <row r="154" spans="3:5" ht="18.75" customHeight="1" x14ac:dyDescent="0.2">
      <c r="C154" s="6"/>
      <c r="E154" s="6"/>
    </row>
    <row r="155" spans="3:5" ht="18.75" customHeight="1" x14ac:dyDescent="0.2">
      <c r="C155" s="6"/>
      <c r="E155" s="6"/>
    </row>
    <row r="156" spans="3:5" ht="18.75" customHeight="1" x14ac:dyDescent="0.2">
      <c r="C156" s="6"/>
      <c r="E156" s="6"/>
    </row>
    <row r="157" spans="3:5" ht="18.75" customHeight="1" x14ac:dyDescent="0.2">
      <c r="C157" s="6"/>
      <c r="E157" s="6"/>
    </row>
    <row r="158" spans="3:5" ht="18.75" customHeight="1" x14ac:dyDescent="0.2">
      <c r="C158" s="6"/>
      <c r="E158" s="6"/>
    </row>
    <row r="159" spans="3:5" ht="18.75" customHeight="1" x14ac:dyDescent="0.2">
      <c r="C159" s="6"/>
      <c r="E159" s="6"/>
    </row>
    <row r="160" spans="3:5" ht="18.75" customHeight="1" x14ac:dyDescent="0.2">
      <c r="C160" s="6"/>
      <c r="E160" s="6"/>
    </row>
    <row r="161" spans="3:5" ht="18.75" customHeight="1" x14ac:dyDescent="0.2">
      <c r="C161" s="6"/>
      <c r="E161" s="6"/>
    </row>
    <row r="162" spans="3:5" ht="18.75" customHeight="1" x14ac:dyDescent="0.2">
      <c r="C162" s="6"/>
      <c r="E162" s="6"/>
    </row>
    <row r="163" spans="3:5" ht="18.75" customHeight="1" x14ac:dyDescent="0.2">
      <c r="C163" s="6"/>
      <c r="E163" s="6"/>
    </row>
    <row r="164" spans="3:5" ht="18.75" customHeight="1" x14ac:dyDescent="0.2">
      <c r="C164" s="6"/>
      <c r="E164" s="6"/>
    </row>
    <row r="165" spans="3:5" ht="18.75" customHeight="1" x14ac:dyDescent="0.2">
      <c r="C165" s="6"/>
      <c r="E165" s="6"/>
    </row>
    <row r="166" spans="3:5" ht="18.75" customHeight="1" x14ac:dyDescent="0.2">
      <c r="C166" s="6"/>
      <c r="E166" s="6"/>
    </row>
    <row r="167" spans="3:5" ht="18.75" customHeight="1" x14ac:dyDescent="0.2">
      <c r="C167" s="6"/>
      <c r="E167" s="6"/>
    </row>
    <row r="168" spans="3:5" ht="18.75" customHeight="1" x14ac:dyDescent="0.2">
      <c r="C168" s="6"/>
      <c r="E168" s="6"/>
    </row>
    <row r="169" spans="3:5" ht="18.75" customHeight="1" x14ac:dyDescent="0.2">
      <c r="C169" s="6"/>
      <c r="E169" s="6"/>
    </row>
    <row r="170" spans="3:5" ht="18.75" customHeight="1" x14ac:dyDescent="0.2">
      <c r="C170" s="6"/>
      <c r="E170" s="6"/>
    </row>
    <row r="171" spans="3:5" ht="18.75" customHeight="1" x14ac:dyDescent="0.2">
      <c r="C171" s="6"/>
      <c r="E171" s="6"/>
    </row>
    <row r="172" spans="3:5" ht="18.75" customHeight="1" x14ac:dyDescent="0.2">
      <c r="C172" s="6"/>
      <c r="E172" s="6"/>
    </row>
    <row r="173" spans="3:5" ht="18.75" customHeight="1" x14ac:dyDescent="0.2">
      <c r="C173" s="6"/>
      <c r="E173" s="6"/>
    </row>
    <row r="174" spans="3:5" ht="18.75" customHeight="1" x14ac:dyDescent="0.2">
      <c r="C174" s="6"/>
      <c r="E174" s="6"/>
    </row>
    <row r="175" spans="3:5" ht="18.75" customHeight="1" x14ac:dyDescent="0.2">
      <c r="C175" s="6"/>
      <c r="E175" s="6"/>
    </row>
    <row r="176" spans="3:5" ht="18.75" customHeight="1" x14ac:dyDescent="0.2">
      <c r="C176" s="6"/>
      <c r="E176" s="6"/>
    </row>
    <row r="177" spans="3:5" ht="18.75" customHeight="1" x14ac:dyDescent="0.2">
      <c r="C177" s="6"/>
      <c r="E177" s="6"/>
    </row>
    <row r="178" spans="3:5" ht="18.75" customHeight="1" x14ac:dyDescent="0.2">
      <c r="C178" s="6"/>
      <c r="E178" s="6"/>
    </row>
    <row r="179" spans="3:5" ht="18.75" customHeight="1" x14ac:dyDescent="0.2">
      <c r="C179" s="6"/>
      <c r="E179" s="6"/>
    </row>
    <row r="180" spans="3:5" ht="18.75" customHeight="1" x14ac:dyDescent="0.2">
      <c r="C180" s="6"/>
      <c r="E180" s="6"/>
    </row>
    <row r="181" spans="3:5" ht="18.75" customHeight="1" x14ac:dyDescent="0.2">
      <c r="C181" s="6"/>
      <c r="E181" s="6"/>
    </row>
    <row r="182" spans="3:5" ht="18.75" customHeight="1" x14ac:dyDescent="0.2">
      <c r="C182" s="6"/>
      <c r="E182" s="6"/>
    </row>
    <row r="183" spans="3:5" ht="18.75" customHeight="1" x14ac:dyDescent="0.2">
      <c r="C183" s="6"/>
      <c r="E183" s="6"/>
    </row>
    <row r="184" spans="3:5" ht="18.75" customHeight="1" x14ac:dyDescent="0.2">
      <c r="C184" s="6"/>
      <c r="E184" s="6"/>
    </row>
    <row r="185" spans="3:5" ht="18.75" customHeight="1" x14ac:dyDescent="0.2">
      <c r="C185" s="6"/>
      <c r="E185" s="6"/>
    </row>
    <row r="186" spans="3:5" ht="18.75" customHeight="1" x14ac:dyDescent="0.2">
      <c r="C186" s="6"/>
      <c r="E186" s="6"/>
    </row>
    <row r="187" spans="3:5" ht="18.75" customHeight="1" x14ac:dyDescent="0.2">
      <c r="C187" s="6"/>
      <c r="E187" s="6"/>
    </row>
    <row r="188" spans="3:5" ht="18.75" customHeight="1" x14ac:dyDescent="0.2">
      <c r="C188" s="6"/>
      <c r="E188" s="6"/>
    </row>
    <row r="189" spans="3:5" ht="18.75" customHeight="1" x14ac:dyDescent="0.2">
      <c r="C189" s="6"/>
      <c r="E189" s="6"/>
    </row>
    <row r="190" spans="3:5" ht="18.75" customHeight="1" x14ac:dyDescent="0.2">
      <c r="C190" s="6"/>
      <c r="E190" s="6"/>
    </row>
    <row r="191" spans="3:5" ht="18.75" customHeight="1" x14ac:dyDescent="0.2">
      <c r="C191" s="6"/>
      <c r="E191" s="6"/>
    </row>
    <row r="192" spans="3:5" ht="18.75" customHeight="1" x14ac:dyDescent="0.2">
      <c r="C192" s="6"/>
      <c r="E192" s="6"/>
    </row>
    <row r="193" spans="3:5" ht="18.75" customHeight="1" x14ac:dyDescent="0.2">
      <c r="C193" s="6"/>
      <c r="E193" s="6"/>
    </row>
    <row r="194" spans="3:5" ht="18.75" customHeight="1" x14ac:dyDescent="0.2">
      <c r="C194" s="6"/>
      <c r="E194" s="6"/>
    </row>
    <row r="195" spans="3:5" ht="18.75" customHeight="1" x14ac:dyDescent="0.2">
      <c r="C195" s="6"/>
      <c r="E195" s="6"/>
    </row>
    <row r="196" spans="3:5" ht="18.75" customHeight="1" x14ac:dyDescent="0.2">
      <c r="C196" s="6"/>
      <c r="E196" s="6"/>
    </row>
    <row r="197" spans="3:5" ht="18.75" customHeight="1" x14ac:dyDescent="0.2">
      <c r="C197" s="6"/>
      <c r="E197" s="6"/>
    </row>
    <row r="198" spans="3:5" ht="18.75" customHeight="1" x14ac:dyDescent="0.2">
      <c r="C198" s="6"/>
      <c r="E198" s="6"/>
    </row>
    <row r="199" spans="3:5" ht="18.75" customHeight="1" x14ac:dyDescent="0.2">
      <c r="C199" s="6"/>
      <c r="E199" s="6"/>
    </row>
    <row r="200" spans="3:5" ht="18.75" customHeight="1" x14ac:dyDescent="0.2">
      <c r="C200" s="6"/>
      <c r="E200" s="6"/>
    </row>
    <row r="201" spans="3:5" ht="18.75" customHeight="1" x14ac:dyDescent="0.2">
      <c r="C201" s="6"/>
      <c r="E201" s="6"/>
    </row>
    <row r="202" spans="3:5" ht="18.75" customHeight="1" x14ac:dyDescent="0.2">
      <c r="C202" s="6"/>
      <c r="E202" s="6"/>
    </row>
    <row r="203" spans="3:5" ht="18.75" customHeight="1" x14ac:dyDescent="0.2">
      <c r="C203" s="6"/>
      <c r="E203" s="6"/>
    </row>
    <row r="204" spans="3:5" ht="18.75" customHeight="1" x14ac:dyDescent="0.2">
      <c r="C204" s="6"/>
      <c r="E204" s="6"/>
    </row>
    <row r="205" spans="3:5" ht="18.75" customHeight="1" x14ac:dyDescent="0.2">
      <c r="C205" s="6"/>
      <c r="E205" s="6"/>
    </row>
    <row r="206" spans="3:5" ht="18.75" customHeight="1" x14ac:dyDescent="0.2">
      <c r="C206" s="6"/>
      <c r="E206" s="6"/>
    </row>
    <row r="207" spans="3:5" ht="18.75" customHeight="1" x14ac:dyDescent="0.2">
      <c r="C207" s="6"/>
      <c r="E207" s="6"/>
    </row>
    <row r="208" spans="3:5" ht="18.75" customHeight="1" x14ac:dyDescent="0.2">
      <c r="C208" s="6"/>
      <c r="E208" s="6"/>
    </row>
    <row r="209" spans="3:5" ht="18.75" customHeight="1" x14ac:dyDescent="0.2">
      <c r="C209" s="6"/>
      <c r="E209" s="6"/>
    </row>
    <row r="210" spans="3:5" ht="18.75" customHeight="1" x14ac:dyDescent="0.2">
      <c r="C210" s="6"/>
      <c r="E210" s="6"/>
    </row>
    <row r="211" spans="3:5" ht="18.75" customHeight="1" x14ac:dyDescent="0.2">
      <c r="C211" s="6"/>
      <c r="E211" s="6"/>
    </row>
    <row r="212" spans="3:5" ht="18.75" customHeight="1" x14ac:dyDescent="0.2">
      <c r="C212" s="6"/>
      <c r="E212" s="6"/>
    </row>
    <row r="213" spans="3:5" ht="18.75" customHeight="1" x14ac:dyDescent="0.2">
      <c r="C213" s="6"/>
      <c r="E213" s="6"/>
    </row>
    <row r="214" spans="3:5" ht="18.75" customHeight="1" x14ac:dyDescent="0.2">
      <c r="C214" s="6"/>
      <c r="E214" s="6"/>
    </row>
    <row r="215" spans="3:5" ht="18.75" customHeight="1" x14ac:dyDescent="0.2">
      <c r="C215" s="6"/>
      <c r="E215" s="6"/>
    </row>
    <row r="216" spans="3:5" ht="18.75" customHeight="1" x14ac:dyDescent="0.2">
      <c r="C216" s="6"/>
      <c r="E216" s="6"/>
    </row>
    <row r="217" spans="3:5" ht="18.75" customHeight="1" x14ac:dyDescent="0.2">
      <c r="C217" s="6"/>
      <c r="E217" s="6"/>
    </row>
    <row r="218" spans="3:5" ht="18.75" customHeight="1" x14ac:dyDescent="0.2">
      <c r="C218" s="6"/>
      <c r="E218" s="6"/>
    </row>
    <row r="219" spans="3:5" ht="18.75" customHeight="1" x14ac:dyDescent="0.2">
      <c r="C219" s="6"/>
      <c r="E219" s="6"/>
    </row>
    <row r="220" spans="3:5" ht="18.75" customHeight="1" x14ac:dyDescent="0.2">
      <c r="C220" s="6"/>
      <c r="E220" s="6"/>
    </row>
    <row r="221" spans="3:5" ht="18.75" customHeight="1" x14ac:dyDescent="0.2">
      <c r="C221" s="6"/>
      <c r="E221" s="6"/>
    </row>
    <row r="222" spans="3:5" ht="18.75" customHeight="1" x14ac:dyDescent="0.2">
      <c r="C222" s="6"/>
      <c r="E222" s="6"/>
    </row>
    <row r="223" spans="3:5" ht="18.75" customHeight="1" x14ac:dyDescent="0.2">
      <c r="C223" s="6"/>
      <c r="E223" s="6"/>
    </row>
    <row r="224" spans="3:5" ht="18.75" customHeight="1" x14ac:dyDescent="0.2">
      <c r="C224" s="6"/>
      <c r="E224" s="6"/>
    </row>
    <row r="225" spans="3:5" ht="18.75" customHeight="1" x14ac:dyDescent="0.2">
      <c r="C225" s="6"/>
      <c r="E225" s="6"/>
    </row>
    <row r="226" spans="3:5" ht="18.75" customHeight="1" x14ac:dyDescent="0.2">
      <c r="C226" s="6"/>
      <c r="E226" s="6"/>
    </row>
    <row r="227" spans="3:5" ht="18.75" customHeight="1" x14ac:dyDescent="0.2">
      <c r="C227" s="6"/>
      <c r="E227" s="6"/>
    </row>
    <row r="228" spans="3:5" ht="18.75" customHeight="1" x14ac:dyDescent="0.2">
      <c r="C228" s="6"/>
      <c r="E228" s="6"/>
    </row>
    <row r="229" spans="3:5" ht="18.75" customHeight="1" x14ac:dyDescent="0.2">
      <c r="C229" s="6"/>
      <c r="E229" s="6"/>
    </row>
    <row r="230" spans="3:5" ht="18.75" customHeight="1" x14ac:dyDescent="0.2">
      <c r="C230" s="6"/>
      <c r="E230" s="6"/>
    </row>
    <row r="231" spans="3:5" ht="18.75" customHeight="1" x14ac:dyDescent="0.2">
      <c r="C231" s="6"/>
      <c r="E231" s="6"/>
    </row>
    <row r="232" spans="3:5" ht="18.75" customHeight="1" x14ac:dyDescent="0.2">
      <c r="C232" s="6"/>
      <c r="E232" s="6"/>
    </row>
    <row r="233" spans="3:5" ht="18.75" customHeight="1" x14ac:dyDescent="0.2">
      <c r="C233" s="6"/>
      <c r="E233" s="6"/>
    </row>
    <row r="234" spans="3:5" ht="18.75" customHeight="1" x14ac:dyDescent="0.2">
      <c r="C234" s="6"/>
      <c r="E234" s="6"/>
    </row>
    <row r="235" spans="3:5" ht="18.75" customHeight="1" x14ac:dyDescent="0.2">
      <c r="C235" s="6"/>
      <c r="E235" s="6"/>
    </row>
    <row r="236" spans="3:5" ht="18.75" customHeight="1" x14ac:dyDescent="0.2">
      <c r="C236" s="6"/>
      <c r="E236" s="6"/>
    </row>
    <row r="237" spans="3:5" ht="18.75" customHeight="1" x14ac:dyDescent="0.2">
      <c r="C237" s="6"/>
      <c r="E237" s="6"/>
    </row>
    <row r="238" spans="3:5" ht="18.75" customHeight="1" x14ac:dyDescent="0.2">
      <c r="C238" s="6"/>
      <c r="E238" s="6"/>
    </row>
    <row r="239" spans="3:5" ht="18.75" customHeight="1" x14ac:dyDescent="0.2">
      <c r="C239" s="6"/>
      <c r="E239" s="6"/>
    </row>
    <row r="240" spans="3:5" ht="18.75" customHeight="1" x14ac:dyDescent="0.2">
      <c r="C240" s="6"/>
      <c r="E240" s="6"/>
    </row>
    <row r="241" spans="3:5" ht="18.75" customHeight="1" x14ac:dyDescent="0.2">
      <c r="C241" s="6"/>
      <c r="E241" s="6"/>
    </row>
    <row r="242" spans="3:5" ht="18.75" customHeight="1" x14ac:dyDescent="0.2">
      <c r="C242" s="6"/>
      <c r="E242" s="6"/>
    </row>
    <row r="243" spans="3:5" ht="18.75" customHeight="1" x14ac:dyDescent="0.2">
      <c r="C243" s="6"/>
      <c r="E243" s="6"/>
    </row>
    <row r="244" spans="3:5" ht="18.75" customHeight="1" x14ac:dyDescent="0.2">
      <c r="C244" s="6"/>
      <c r="E244" s="6"/>
    </row>
    <row r="245" spans="3:5" ht="18.75" customHeight="1" x14ac:dyDescent="0.2">
      <c r="C245" s="6"/>
      <c r="E245" s="6"/>
    </row>
    <row r="246" spans="3:5" ht="18.75" customHeight="1" x14ac:dyDescent="0.2">
      <c r="C246" s="6"/>
      <c r="E246" s="6"/>
    </row>
    <row r="247" spans="3:5" ht="18.75" customHeight="1" x14ac:dyDescent="0.2">
      <c r="C247" s="6"/>
      <c r="E247" s="6"/>
    </row>
    <row r="248" spans="3:5" ht="18.75" customHeight="1" x14ac:dyDescent="0.2">
      <c r="C248" s="6"/>
      <c r="E248" s="6"/>
    </row>
    <row r="249" spans="3:5" ht="18.75" customHeight="1" x14ac:dyDescent="0.2">
      <c r="C249" s="6"/>
      <c r="E249" s="6"/>
    </row>
    <row r="250" spans="3:5" ht="18.75" customHeight="1" x14ac:dyDescent="0.2">
      <c r="C250" s="6"/>
      <c r="E250" s="6"/>
    </row>
    <row r="251" spans="3:5" ht="18.75" customHeight="1" x14ac:dyDescent="0.2">
      <c r="C251" s="6"/>
      <c r="E251" s="6"/>
    </row>
    <row r="252" spans="3:5" ht="18.75" customHeight="1" x14ac:dyDescent="0.2">
      <c r="C252" s="6"/>
      <c r="E252" s="6"/>
    </row>
    <row r="253" spans="3:5" ht="18.75" customHeight="1" x14ac:dyDescent="0.2">
      <c r="C253" s="6"/>
      <c r="E253" s="6"/>
    </row>
    <row r="254" spans="3:5" ht="18.75" customHeight="1" x14ac:dyDescent="0.2">
      <c r="C254" s="6"/>
      <c r="E254" s="6"/>
    </row>
    <row r="255" spans="3:5" ht="18.75" customHeight="1" x14ac:dyDescent="0.2">
      <c r="C255" s="6"/>
      <c r="E255" s="6"/>
    </row>
    <row r="256" spans="3:5" ht="18.75" customHeight="1" x14ac:dyDescent="0.2">
      <c r="C256" s="6"/>
      <c r="E256" s="6"/>
    </row>
    <row r="257" spans="3:5" ht="18.75" customHeight="1" x14ac:dyDescent="0.2">
      <c r="C257" s="6"/>
      <c r="E257" s="6"/>
    </row>
    <row r="258" spans="3:5" ht="18.75" customHeight="1" x14ac:dyDescent="0.2">
      <c r="C258" s="6"/>
      <c r="E258" s="6"/>
    </row>
    <row r="259" spans="3:5" ht="18.75" customHeight="1" x14ac:dyDescent="0.2">
      <c r="C259" s="6"/>
      <c r="E259" s="6"/>
    </row>
    <row r="260" spans="3:5" ht="18.75" customHeight="1" x14ac:dyDescent="0.2">
      <c r="C260" s="6"/>
      <c r="E260" s="6"/>
    </row>
    <row r="261" spans="3:5" ht="18.75" customHeight="1" x14ac:dyDescent="0.2">
      <c r="C261" s="6"/>
      <c r="E261" s="6"/>
    </row>
    <row r="262" spans="3:5" ht="18.75" customHeight="1" x14ac:dyDescent="0.2">
      <c r="C262" s="6"/>
      <c r="E262" s="6"/>
    </row>
    <row r="263" spans="3:5" ht="18.75" customHeight="1" x14ac:dyDescent="0.2">
      <c r="C263" s="6"/>
      <c r="E263" s="6"/>
    </row>
    <row r="264" spans="3:5" ht="18.75" customHeight="1" x14ac:dyDescent="0.2">
      <c r="C264" s="6"/>
      <c r="E264" s="6"/>
    </row>
    <row r="265" spans="3:5" ht="18.75" customHeight="1" x14ac:dyDescent="0.2">
      <c r="C265" s="6"/>
      <c r="E265" s="6"/>
    </row>
    <row r="266" spans="3:5" ht="18.75" customHeight="1" x14ac:dyDescent="0.2">
      <c r="C266" s="6"/>
    </row>
    <row r="267" spans="3:5" ht="18.75" customHeight="1" x14ac:dyDescent="0.25"/>
    <row r="268" spans="3:5" ht="18.75" customHeight="1" x14ac:dyDescent="0.25"/>
    <row r="269" spans="3:5" ht="18.75" customHeight="1" x14ac:dyDescent="0.25"/>
    <row r="270" spans="3:5" ht="18.75" customHeight="1" x14ac:dyDescent="0.25"/>
    <row r="271" spans="3:5" ht="18.75" customHeight="1" x14ac:dyDescent="0.25"/>
  </sheetData>
  <sheetProtection deleteRows="0" sort="0" autoFilter="0"/>
  <mergeCells count="1">
    <mergeCell ref="B2:D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3" fitToHeight="2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Daten!$A$12:$A$13</xm:f>
          </x14:formula1>
          <xm:sqref>B5</xm:sqref>
        </x14:dataValidation>
        <x14:dataValidation type="list" allowBlank="1" showInputMessage="1" showErrorMessage="1">
          <x14:formula1>
            <xm:f>Daten!$G$2:$G$97</xm:f>
          </x14:formula1>
          <xm:sqref>B12:B32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97"/>
  <sheetViews>
    <sheetView workbookViewId="0">
      <selection activeCell="F7" sqref="F7"/>
    </sheetView>
  </sheetViews>
  <sheetFormatPr baseColWidth="10" defaultRowHeight="15" x14ac:dyDescent="0.25"/>
  <cols>
    <col min="1" max="1" width="30" customWidth="1"/>
    <col min="2" max="2" width="5.85546875" customWidth="1"/>
    <col min="6" max="6" width="12" bestFit="1" customWidth="1"/>
    <col min="7" max="7" width="29.28515625" bestFit="1" customWidth="1"/>
  </cols>
  <sheetData>
    <row r="1" spans="1:7" x14ac:dyDescent="0.25">
      <c r="A1" s="2"/>
    </row>
    <row r="2" spans="1:7" x14ac:dyDescent="0.25">
      <c r="A2" s="3" t="s">
        <v>89</v>
      </c>
      <c r="C2" s="3" t="s">
        <v>105</v>
      </c>
      <c r="E2" s="3" t="s">
        <v>111</v>
      </c>
      <c r="G2" s="3" t="s">
        <v>56</v>
      </c>
    </row>
    <row r="3" spans="1:7" x14ac:dyDescent="0.25">
      <c r="A3" s="3" t="s">
        <v>90</v>
      </c>
      <c r="C3" s="3" t="s">
        <v>104</v>
      </c>
      <c r="G3" s="3" t="s">
        <v>0</v>
      </c>
    </row>
    <row r="4" spans="1:7" x14ac:dyDescent="0.25">
      <c r="A4" s="3" t="s">
        <v>91</v>
      </c>
      <c r="G4" s="3" t="s">
        <v>86</v>
      </c>
    </row>
    <row r="5" spans="1:7" x14ac:dyDescent="0.25">
      <c r="A5" s="3" t="s">
        <v>92</v>
      </c>
      <c r="C5" s="30">
        <v>0.01</v>
      </c>
      <c r="G5" s="3" t="s">
        <v>20</v>
      </c>
    </row>
    <row r="6" spans="1:7" x14ac:dyDescent="0.25">
      <c r="A6" s="3" t="s">
        <v>93</v>
      </c>
      <c r="C6" s="30">
        <v>0.02</v>
      </c>
      <c r="G6" s="3" t="s">
        <v>38</v>
      </c>
    </row>
    <row r="7" spans="1:7" x14ac:dyDescent="0.25">
      <c r="A7" s="3" t="s">
        <v>98</v>
      </c>
      <c r="G7" s="3" t="s">
        <v>39</v>
      </c>
    </row>
    <row r="8" spans="1:7" x14ac:dyDescent="0.25">
      <c r="A8" s="3" t="s">
        <v>97</v>
      </c>
      <c r="G8" s="3" t="s">
        <v>82</v>
      </c>
    </row>
    <row r="9" spans="1:7" x14ac:dyDescent="0.25">
      <c r="A9" s="2"/>
      <c r="G9" s="3" t="s">
        <v>47</v>
      </c>
    </row>
    <row r="10" spans="1:7" x14ac:dyDescent="0.25">
      <c r="A10" s="2"/>
      <c r="G10" s="3" t="s">
        <v>85</v>
      </c>
    </row>
    <row r="11" spans="1:7" x14ac:dyDescent="0.25">
      <c r="A11" s="2"/>
      <c r="G11" s="3" t="s">
        <v>57</v>
      </c>
    </row>
    <row r="12" spans="1:7" x14ac:dyDescent="0.25">
      <c r="A12" s="1" t="s">
        <v>121</v>
      </c>
      <c r="B12" s="4"/>
      <c r="G12" s="3" t="s">
        <v>83</v>
      </c>
    </row>
    <row r="13" spans="1:7" x14ac:dyDescent="0.25">
      <c r="A13" s="1" t="s">
        <v>123</v>
      </c>
      <c r="G13" s="3" t="s">
        <v>143</v>
      </c>
    </row>
    <row r="14" spans="1:7" x14ac:dyDescent="0.25">
      <c r="A14" s="2"/>
      <c r="G14" s="3" t="s">
        <v>28</v>
      </c>
    </row>
    <row r="15" spans="1:7" x14ac:dyDescent="0.25">
      <c r="A15" s="20" t="s">
        <v>119</v>
      </c>
      <c r="G15" s="3" t="s">
        <v>29</v>
      </c>
    </row>
    <row r="16" spans="1:7" x14ac:dyDescent="0.25">
      <c r="A16" s="20" t="s">
        <v>120</v>
      </c>
      <c r="G16" s="3" t="s">
        <v>80</v>
      </c>
    </row>
    <row r="17" spans="1:7" x14ac:dyDescent="0.25">
      <c r="A17" s="2"/>
      <c r="G17" s="3" t="s">
        <v>30</v>
      </c>
    </row>
    <row r="18" spans="1:7" x14ac:dyDescent="0.25">
      <c r="A18" s="2"/>
      <c r="G18" s="3" t="s">
        <v>67</v>
      </c>
    </row>
    <row r="19" spans="1:7" x14ac:dyDescent="0.25">
      <c r="A19" s="2"/>
      <c r="G19" s="3" t="s">
        <v>21</v>
      </c>
    </row>
    <row r="20" spans="1:7" x14ac:dyDescent="0.25">
      <c r="A20" s="2"/>
      <c r="G20" s="3" t="s">
        <v>31</v>
      </c>
    </row>
    <row r="21" spans="1:7" x14ac:dyDescent="0.25">
      <c r="A21" s="2"/>
      <c r="G21" s="3" t="s">
        <v>32</v>
      </c>
    </row>
    <row r="22" spans="1:7" x14ac:dyDescent="0.25">
      <c r="A22" s="2"/>
      <c r="G22" s="3" t="s">
        <v>1</v>
      </c>
    </row>
    <row r="23" spans="1:7" x14ac:dyDescent="0.25">
      <c r="A23" s="2"/>
      <c r="G23" s="3" t="s">
        <v>69</v>
      </c>
    </row>
    <row r="24" spans="1:7" x14ac:dyDescent="0.25">
      <c r="A24" s="2"/>
      <c r="G24" s="3" t="s">
        <v>58</v>
      </c>
    </row>
    <row r="25" spans="1:7" x14ac:dyDescent="0.25">
      <c r="A25" s="2"/>
      <c r="G25" s="3" t="s">
        <v>70</v>
      </c>
    </row>
    <row r="26" spans="1:7" x14ac:dyDescent="0.25">
      <c r="A26" s="2"/>
      <c r="G26" s="3" t="s">
        <v>59</v>
      </c>
    </row>
    <row r="27" spans="1:7" x14ac:dyDescent="0.25">
      <c r="A27" s="2"/>
      <c r="G27" s="3" t="s">
        <v>2</v>
      </c>
    </row>
    <row r="28" spans="1:7" x14ac:dyDescent="0.25">
      <c r="A28" s="2"/>
      <c r="G28" s="3" t="s">
        <v>3</v>
      </c>
    </row>
    <row r="29" spans="1:7" x14ac:dyDescent="0.25">
      <c r="A29" s="2"/>
      <c r="G29" s="3" t="s">
        <v>4</v>
      </c>
    </row>
    <row r="30" spans="1:7" x14ac:dyDescent="0.25">
      <c r="A30" s="2"/>
      <c r="G30" s="3" t="s">
        <v>41</v>
      </c>
    </row>
    <row r="31" spans="1:7" x14ac:dyDescent="0.25">
      <c r="A31" s="2"/>
      <c r="G31" s="3" t="s">
        <v>40</v>
      </c>
    </row>
    <row r="32" spans="1:7" x14ac:dyDescent="0.25">
      <c r="A32" s="2"/>
      <c r="G32" s="3" t="s">
        <v>33</v>
      </c>
    </row>
    <row r="33" spans="1:7" x14ac:dyDescent="0.25">
      <c r="A33" s="2"/>
      <c r="G33" s="3" t="s">
        <v>5</v>
      </c>
    </row>
    <row r="34" spans="1:7" x14ac:dyDescent="0.25">
      <c r="A34" s="2"/>
      <c r="G34" s="3" t="s">
        <v>71</v>
      </c>
    </row>
    <row r="35" spans="1:7" x14ac:dyDescent="0.25">
      <c r="A35" s="2"/>
      <c r="G35" s="3" t="s">
        <v>6</v>
      </c>
    </row>
    <row r="36" spans="1:7" x14ac:dyDescent="0.25">
      <c r="A36" s="2"/>
      <c r="G36" s="3" t="s">
        <v>88</v>
      </c>
    </row>
    <row r="37" spans="1:7" x14ac:dyDescent="0.25">
      <c r="A37" s="2"/>
      <c r="G37" s="3" t="s">
        <v>42</v>
      </c>
    </row>
    <row r="38" spans="1:7" x14ac:dyDescent="0.25">
      <c r="A38" s="2"/>
      <c r="G38" s="3" t="s">
        <v>7</v>
      </c>
    </row>
    <row r="39" spans="1:7" x14ac:dyDescent="0.25">
      <c r="A39" s="2"/>
      <c r="G39" s="3" t="s">
        <v>60</v>
      </c>
    </row>
    <row r="40" spans="1:7" x14ac:dyDescent="0.25">
      <c r="A40" s="2"/>
      <c r="G40" s="3" t="s">
        <v>48</v>
      </c>
    </row>
    <row r="41" spans="1:7" x14ac:dyDescent="0.25">
      <c r="A41" s="2"/>
      <c r="G41" s="3" t="s">
        <v>81</v>
      </c>
    </row>
    <row r="42" spans="1:7" x14ac:dyDescent="0.25">
      <c r="A42" s="2"/>
      <c r="G42" s="3" t="s">
        <v>94</v>
      </c>
    </row>
    <row r="43" spans="1:7" x14ac:dyDescent="0.25">
      <c r="A43" s="2"/>
      <c r="G43" s="3" t="s">
        <v>8</v>
      </c>
    </row>
    <row r="44" spans="1:7" x14ac:dyDescent="0.25">
      <c r="A44" s="2"/>
      <c r="G44" s="3" t="s">
        <v>61</v>
      </c>
    </row>
    <row r="45" spans="1:7" x14ac:dyDescent="0.25">
      <c r="A45" s="2"/>
      <c r="G45" s="3" t="s">
        <v>72</v>
      </c>
    </row>
    <row r="46" spans="1:7" x14ac:dyDescent="0.25">
      <c r="A46" s="2"/>
      <c r="G46" s="3" t="s">
        <v>144</v>
      </c>
    </row>
    <row r="47" spans="1:7" x14ac:dyDescent="0.25">
      <c r="A47" s="2"/>
      <c r="G47" s="3" t="s">
        <v>49</v>
      </c>
    </row>
    <row r="48" spans="1:7" x14ac:dyDescent="0.25">
      <c r="A48" s="2"/>
      <c r="G48" s="3" t="s">
        <v>34</v>
      </c>
    </row>
    <row r="49" spans="1:7" x14ac:dyDescent="0.25">
      <c r="A49" s="2"/>
      <c r="G49" s="3" t="s">
        <v>35</v>
      </c>
    </row>
    <row r="50" spans="1:7" x14ac:dyDescent="0.25">
      <c r="A50" s="2"/>
      <c r="G50" s="3" t="s">
        <v>9</v>
      </c>
    </row>
    <row r="51" spans="1:7" x14ac:dyDescent="0.25">
      <c r="A51" s="2"/>
      <c r="G51" s="3" t="s">
        <v>73</v>
      </c>
    </row>
    <row r="52" spans="1:7" x14ac:dyDescent="0.25">
      <c r="A52" s="2"/>
      <c r="G52" s="3" t="s">
        <v>74</v>
      </c>
    </row>
    <row r="53" spans="1:7" x14ac:dyDescent="0.25">
      <c r="A53" s="2"/>
      <c r="G53" s="3" t="s">
        <v>36</v>
      </c>
    </row>
    <row r="54" spans="1:7" x14ac:dyDescent="0.25">
      <c r="A54" s="2"/>
      <c r="G54" s="3" t="s">
        <v>62</v>
      </c>
    </row>
    <row r="55" spans="1:7" x14ac:dyDescent="0.25">
      <c r="A55" s="2"/>
      <c r="G55" s="3" t="s">
        <v>51</v>
      </c>
    </row>
    <row r="56" spans="1:7" x14ac:dyDescent="0.25">
      <c r="A56" s="2"/>
      <c r="G56" s="3" t="s">
        <v>145</v>
      </c>
    </row>
    <row r="57" spans="1:7" x14ac:dyDescent="0.25">
      <c r="A57" s="2"/>
      <c r="G57" s="3" t="s">
        <v>10</v>
      </c>
    </row>
    <row r="58" spans="1:7" x14ac:dyDescent="0.25">
      <c r="A58" s="2"/>
      <c r="G58" s="3" t="s">
        <v>50</v>
      </c>
    </row>
    <row r="59" spans="1:7" x14ac:dyDescent="0.25">
      <c r="A59" s="2"/>
      <c r="G59" s="3" t="s">
        <v>11</v>
      </c>
    </row>
    <row r="60" spans="1:7" x14ac:dyDescent="0.25">
      <c r="A60" s="2"/>
      <c r="G60" s="3" t="s">
        <v>12</v>
      </c>
    </row>
    <row r="61" spans="1:7" x14ac:dyDescent="0.25">
      <c r="A61" s="2"/>
      <c r="G61" s="3" t="s">
        <v>95</v>
      </c>
    </row>
    <row r="62" spans="1:7" x14ac:dyDescent="0.25">
      <c r="A62" s="2"/>
      <c r="G62" s="3" t="s">
        <v>13</v>
      </c>
    </row>
    <row r="63" spans="1:7" x14ac:dyDescent="0.25">
      <c r="A63" s="2"/>
      <c r="G63" s="3" t="s">
        <v>22</v>
      </c>
    </row>
    <row r="64" spans="1:7" x14ac:dyDescent="0.25">
      <c r="A64" s="2"/>
      <c r="G64" s="3" t="s">
        <v>87</v>
      </c>
    </row>
    <row r="65" spans="1:7" x14ac:dyDescent="0.25">
      <c r="A65" s="2"/>
      <c r="G65" s="3" t="s">
        <v>23</v>
      </c>
    </row>
    <row r="66" spans="1:7" x14ac:dyDescent="0.25">
      <c r="A66" s="2"/>
      <c r="G66" s="3" t="s">
        <v>63</v>
      </c>
    </row>
    <row r="67" spans="1:7" x14ac:dyDescent="0.25">
      <c r="A67" s="2"/>
      <c r="G67" s="3" t="s">
        <v>146</v>
      </c>
    </row>
    <row r="68" spans="1:7" x14ac:dyDescent="0.25">
      <c r="A68" s="2"/>
      <c r="G68" s="3" t="s">
        <v>43</v>
      </c>
    </row>
    <row r="69" spans="1:7" x14ac:dyDescent="0.25">
      <c r="A69" s="2"/>
      <c r="G69" s="3" t="s">
        <v>64</v>
      </c>
    </row>
    <row r="70" spans="1:7" x14ac:dyDescent="0.25">
      <c r="A70" s="2"/>
      <c r="G70" s="3" t="s">
        <v>65</v>
      </c>
    </row>
    <row r="71" spans="1:7" x14ac:dyDescent="0.25">
      <c r="A71" s="2"/>
      <c r="G71" s="3" t="s">
        <v>75</v>
      </c>
    </row>
    <row r="72" spans="1:7" x14ac:dyDescent="0.25">
      <c r="A72" s="2"/>
      <c r="G72" s="3" t="s">
        <v>96</v>
      </c>
    </row>
    <row r="73" spans="1:7" x14ac:dyDescent="0.25">
      <c r="A73" s="2"/>
      <c r="G73" s="3" t="s">
        <v>14</v>
      </c>
    </row>
    <row r="74" spans="1:7" x14ac:dyDescent="0.25">
      <c r="A74" s="2"/>
      <c r="G74" s="3" t="s">
        <v>76</v>
      </c>
    </row>
    <row r="75" spans="1:7" x14ac:dyDescent="0.25">
      <c r="A75" s="2"/>
      <c r="G75" s="3" t="s">
        <v>79</v>
      </c>
    </row>
    <row r="76" spans="1:7" x14ac:dyDescent="0.25">
      <c r="A76" s="2"/>
      <c r="G76" s="3" t="s">
        <v>24</v>
      </c>
    </row>
    <row r="77" spans="1:7" x14ac:dyDescent="0.25">
      <c r="A77" s="2"/>
      <c r="G77" s="3" t="s">
        <v>52</v>
      </c>
    </row>
    <row r="78" spans="1:7" x14ac:dyDescent="0.25">
      <c r="A78" s="2"/>
      <c r="G78" s="3" t="s">
        <v>68</v>
      </c>
    </row>
    <row r="79" spans="1:7" x14ac:dyDescent="0.25">
      <c r="A79" s="2"/>
      <c r="G79" s="3" t="s">
        <v>15</v>
      </c>
    </row>
    <row r="80" spans="1:7" x14ac:dyDescent="0.25">
      <c r="A80" s="2"/>
      <c r="G80" s="3" t="s">
        <v>44</v>
      </c>
    </row>
    <row r="81" spans="1:7" x14ac:dyDescent="0.25">
      <c r="A81" s="2"/>
      <c r="G81" s="3" t="s">
        <v>77</v>
      </c>
    </row>
    <row r="82" spans="1:7" x14ac:dyDescent="0.25">
      <c r="A82" s="2"/>
      <c r="G82" s="3" t="s">
        <v>45</v>
      </c>
    </row>
    <row r="83" spans="1:7" x14ac:dyDescent="0.25">
      <c r="A83" s="2"/>
      <c r="G83" s="3" t="s">
        <v>25</v>
      </c>
    </row>
    <row r="84" spans="1:7" x14ac:dyDescent="0.25">
      <c r="A84" s="2"/>
      <c r="G84" s="3" t="s">
        <v>84</v>
      </c>
    </row>
    <row r="85" spans="1:7" x14ac:dyDescent="0.25">
      <c r="A85" s="2"/>
      <c r="G85" s="3" t="s">
        <v>53</v>
      </c>
    </row>
    <row r="86" spans="1:7" x14ac:dyDescent="0.25">
      <c r="A86" s="2"/>
      <c r="G86" s="3" t="s">
        <v>16</v>
      </c>
    </row>
    <row r="87" spans="1:7" x14ac:dyDescent="0.25">
      <c r="A87" s="2"/>
      <c r="G87" s="3" t="s">
        <v>78</v>
      </c>
    </row>
    <row r="88" spans="1:7" x14ac:dyDescent="0.25">
      <c r="A88" s="2"/>
      <c r="G88" s="3" t="s">
        <v>19</v>
      </c>
    </row>
    <row r="89" spans="1:7" x14ac:dyDescent="0.25">
      <c r="A89" s="2"/>
      <c r="G89" s="3" t="s">
        <v>26</v>
      </c>
    </row>
    <row r="90" spans="1:7" x14ac:dyDescent="0.25">
      <c r="A90" s="2"/>
      <c r="G90" s="3" t="s">
        <v>17</v>
      </c>
    </row>
    <row r="91" spans="1:7" x14ac:dyDescent="0.25">
      <c r="A91" s="2"/>
      <c r="G91" s="3" t="s">
        <v>66</v>
      </c>
    </row>
    <row r="92" spans="1:7" x14ac:dyDescent="0.25">
      <c r="A92" s="2"/>
      <c r="G92" s="3" t="s">
        <v>27</v>
      </c>
    </row>
    <row r="93" spans="1:7" x14ac:dyDescent="0.25">
      <c r="A93" s="2"/>
      <c r="G93" s="3" t="s">
        <v>18</v>
      </c>
    </row>
    <row r="94" spans="1:7" x14ac:dyDescent="0.25">
      <c r="A94" s="2"/>
      <c r="G94" s="3" t="s">
        <v>46</v>
      </c>
    </row>
    <row r="95" spans="1:7" x14ac:dyDescent="0.25">
      <c r="A95" s="2"/>
      <c r="G95" s="3" t="s">
        <v>37</v>
      </c>
    </row>
    <row r="96" spans="1:7" x14ac:dyDescent="0.25">
      <c r="A96" s="2"/>
      <c r="G96" s="3" t="s">
        <v>54</v>
      </c>
    </row>
    <row r="97" spans="1:7" x14ac:dyDescent="0.25">
      <c r="A97" s="2"/>
      <c r="G97" s="3" t="s">
        <v>55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Anlage - A&amp;F-Plan</vt:lpstr>
      <vt:lpstr>Stellen 2024</vt:lpstr>
      <vt:lpstr>Stellen 2025</vt:lpstr>
      <vt:lpstr>Stellen 2026</vt:lpstr>
      <vt:lpstr>Daten</vt:lpstr>
      <vt:lpstr>'Stellen 2024'!Druckbereich</vt:lpstr>
      <vt:lpstr>'Stellen 2025'!Druckbereich</vt:lpstr>
      <vt:lpstr>'Stellen 2026'!Druckbereich</vt:lpstr>
    </vt:vector>
  </TitlesOfParts>
  <Company>BayStMAS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Rauh</dc:creator>
  <cp:lastModifiedBy>Müller, Thomas 2 (RMFR)</cp:lastModifiedBy>
  <cp:lastPrinted>2023-10-12T12:12:29Z</cp:lastPrinted>
  <dcterms:created xsi:type="dcterms:W3CDTF">2017-07-19T15:06:08Z</dcterms:created>
  <dcterms:modified xsi:type="dcterms:W3CDTF">2023-11-30T12:29:29Z</dcterms:modified>
</cp:coreProperties>
</file>