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P\P_4\Redaktion_Internet\_in Bearbeitung\Hauptamtliche Integrationslotsen (Frau Maifeld)\finale\"/>
    </mc:Choice>
  </mc:AlternateContent>
  <bookViews>
    <workbookView xWindow="0" yWindow="0" windowWidth="26085" windowHeight="10305" firstSheet="3" activeTab="4"/>
  </bookViews>
  <sheets>
    <sheet name="Ausgaben&amp;Finanzplan" sheetId="23" r:id="rId1"/>
    <sheet name="PP projektbez. Personal 2024" sheetId="15" r:id="rId2"/>
    <sheet name="PP projektbez. Personal 2025" sheetId="31" r:id="rId3"/>
    <sheet name="PP projektbez. Personal 2026" sheetId="32" r:id="rId4"/>
    <sheet name="FP Honorarkräfte" sheetId="16" r:id="rId5"/>
    <sheet name="SP Sonstige Personalausg." sheetId="21" r:id="rId6"/>
    <sheet name="R Reiseausgaben" sheetId="17" r:id="rId7"/>
    <sheet name="A Gegenstände" sheetId="18" r:id="rId8"/>
    <sheet name="M Miete, NK" sheetId="19" r:id="rId9"/>
    <sheet name="Ö Öff.Arbeit" sheetId="22" r:id="rId10"/>
    <sheet name="SOD" sheetId="29" r:id="rId11"/>
    <sheet name="Sch" sheetId="30" r:id="rId12"/>
    <sheet name="GS Gem.ausg. - Spitzabr." sheetId="25" r:id="rId13"/>
  </sheets>
  <definedNames>
    <definedName name="_xlnm.Print_Area" localSheetId="0">'Ausgaben&amp;Finanzplan'!$A$1:$H$37</definedName>
  </definedNames>
  <calcPr calcId="162913"/>
</workbook>
</file>

<file path=xl/calcChain.xml><?xml version="1.0" encoding="utf-8"?>
<calcChain xmlns="http://schemas.openxmlformats.org/spreadsheetml/2006/main">
  <c r="B5" i="16" l="1"/>
  <c r="D41" i="23" l="1"/>
  <c r="E41" i="23"/>
  <c r="F41" i="23"/>
  <c r="C30" i="23"/>
  <c r="C18" i="23"/>
  <c r="F18" i="23" s="1"/>
  <c r="J14" i="19" l="1"/>
  <c r="J15" i="19"/>
  <c r="J16" i="19"/>
  <c r="J17" i="19"/>
  <c r="J18" i="19"/>
  <c r="J19" i="19"/>
  <c r="J20" i="19"/>
  <c r="J21" i="19"/>
  <c r="J22" i="19"/>
  <c r="J23" i="19"/>
  <c r="J24" i="19"/>
  <c r="G14" i="19"/>
  <c r="G15" i="19"/>
  <c r="G16" i="19"/>
  <c r="G17" i="19"/>
  <c r="G18" i="19"/>
  <c r="G19" i="19"/>
  <c r="G20" i="19"/>
  <c r="G21" i="19"/>
  <c r="G22" i="19"/>
  <c r="G23" i="19"/>
  <c r="G24" i="19"/>
  <c r="J13" i="19"/>
  <c r="G13" i="19"/>
  <c r="C25" i="19"/>
  <c r="D14" i="19"/>
  <c r="D15" i="19"/>
  <c r="D16" i="19"/>
  <c r="D17" i="19"/>
  <c r="D18" i="19"/>
  <c r="D19" i="19"/>
  <c r="D20" i="19"/>
  <c r="D21" i="19"/>
  <c r="D22" i="19"/>
  <c r="D23" i="19"/>
  <c r="D24" i="19"/>
  <c r="D13" i="19"/>
  <c r="J25" i="19" l="1"/>
  <c r="J28" i="19" s="1"/>
  <c r="G25" i="19"/>
  <c r="G28" i="19" s="1"/>
  <c r="D25" i="19"/>
  <c r="D28" i="19" s="1"/>
  <c r="B6" i="25"/>
  <c r="B6" i="16"/>
  <c r="D5" i="31"/>
  <c r="D31" i="23" l="1"/>
  <c r="E31" i="23"/>
  <c r="F33" i="23"/>
  <c r="F32" i="23"/>
  <c r="E29" i="23" l="1"/>
  <c r="D29" i="23"/>
  <c r="B7" i="25" l="1"/>
  <c r="B6" i="30"/>
  <c r="B6" i="29"/>
  <c r="B7" i="22"/>
  <c r="B6" i="19"/>
  <c r="B7" i="18"/>
  <c r="B7" i="17"/>
  <c r="B7" i="21"/>
  <c r="B7" i="16"/>
  <c r="D6" i="32"/>
  <c r="D6" i="31"/>
  <c r="D6" i="15"/>
  <c r="F31" i="23" l="1"/>
  <c r="F34" i="23"/>
  <c r="F35" i="23"/>
  <c r="K18" i="32"/>
  <c r="E11" i="23" s="1"/>
  <c r="K18" i="31"/>
  <c r="D11" i="23" s="1"/>
  <c r="K18" i="15"/>
  <c r="C11" i="23" s="1"/>
  <c r="I21" i="17"/>
  <c r="F27" i="17"/>
  <c r="G27" i="17"/>
  <c r="H27" i="17"/>
  <c r="E16" i="23" s="1"/>
  <c r="I13" i="17"/>
  <c r="I15" i="17"/>
  <c r="I17" i="17"/>
  <c r="I19" i="17"/>
  <c r="I23" i="17"/>
  <c r="I25" i="17"/>
  <c r="I11" i="17"/>
  <c r="I13" i="22"/>
  <c r="I15" i="22"/>
  <c r="I17" i="22"/>
  <c r="I19" i="22"/>
  <c r="I21" i="22"/>
  <c r="I23" i="22"/>
  <c r="I25" i="22"/>
  <c r="I11" i="22"/>
  <c r="I12" i="29"/>
  <c r="I14" i="29"/>
  <c r="I16" i="29"/>
  <c r="I18" i="29"/>
  <c r="I20" i="29"/>
  <c r="I22" i="29"/>
  <c r="I24" i="29"/>
  <c r="I10" i="29"/>
  <c r="I26" i="29" s="1"/>
  <c r="I12" i="30"/>
  <c r="I14" i="30"/>
  <c r="I16" i="30"/>
  <c r="I18" i="30"/>
  <c r="I20" i="30"/>
  <c r="I22" i="30"/>
  <c r="I24" i="30"/>
  <c r="I10" i="30"/>
  <c r="G27" i="18"/>
  <c r="H27" i="18"/>
  <c r="E17" i="23" s="1"/>
  <c r="F27" i="18"/>
  <c r="I13" i="18"/>
  <c r="I15" i="18"/>
  <c r="I17" i="18"/>
  <c r="I19" i="18"/>
  <c r="I21" i="18"/>
  <c r="I23" i="18"/>
  <c r="I25" i="18"/>
  <c r="I11" i="18"/>
  <c r="I13" i="21"/>
  <c r="I15" i="21"/>
  <c r="I17" i="21"/>
  <c r="I19" i="21"/>
  <c r="I21" i="21"/>
  <c r="I23" i="21"/>
  <c r="I25" i="21"/>
  <c r="I27" i="21"/>
  <c r="I11" i="21"/>
  <c r="F29" i="21"/>
  <c r="G29" i="21"/>
  <c r="D13" i="23" s="1"/>
  <c r="H29" i="21"/>
  <c r="E13" i="23" s="1"/>
  <c r="G27" i="16"/>
  <c r="E12" i="23" s="1"/>
  <c r="F27" i="16"/>
  <c r="E27" i="16"/>
  <c r="H13" i="16"/>
  <c r="H15" i="16"/>
  <c r="H17" i="16"/>
  <c r="H19" i="16"/>
  <c r="H21" i="16"/>
  <c r="H23" i="16"/>
  <c r="H25" i="16"/>
  <c r="H11" i="16"/>
  <c r="F11" i="23" l="1"/>
  <c r="I27" i="17"/>
  <c r="I29" i="21"/>
  <c r="H27" i="16"/>
  <c r="I27" i="25"/>
  <c r="H27" i="25"/>
  <c r="G27" i="25"/>
  <c r="D5" i="32"/>
  <c r="D4" i="32"/>
  <c r="D4" i="31"/>
  <c r="C20" i="23"/>
  <c r="I26" i="30"/>
  <c r="H26" i="30"/>
  <c r="E21" i="23" s="1"/>
  <c r="G26" i="30"/>
  <c r="D21" i="23" s="1"/>
  <c r="F26" i="30"/>
  <c r="C21" i="23" s="1"/>
  <c r="H26" i="29"/>
  <c r="E20" i="23" s="1"/>
  <c r="G26" i="29"/>
  <c r="F26" i="29"/>
  <c r="I27" i="22"/>
  <c r="H27" i="22"/>
  <c r="E19" i="23" s="1"/>
  <c r="G27" i="22"/>
  <c r="D19" i="23" s="1"/>
  <c r="K19" i="19"/>
  <c r="K15" i="19"/>
  <c r="K14" i="19"/>
  <c r="K23" i="19"/>
  <c r="K22" i="19"/>
  <c r="K24" i="19"/>
  <c r="K17" i="19"/>
  <c r="K16" i="19"/>
  <c r="K13" i="19"/>
  <c r="I25" i="19"/>
  <c r="H25" i="19"/>
  <c r="F25" i="19"/>
  <c r="E25" i="19"/>
  <c r="D17" i="23"/>
  <c r="C17" i="23"/>
  <c r="D16" i="23"/>
  <c r="C16" i="23"/>
  <c r="C13" i="23"/>
  <c r="F13" i="23" s="1"/>
  <c r="E14" i="23"/>
  <c r="D12" i="23"/>
  <c r="C12" i="23"/>
  <c r="D4" i="15"/>
  <c r="B5" i="25" s="1"/>
  <c r="D5" i="15"/>
  <c r="B5" i="29" s="1"/>
  <c r="C25" i="23"/>
  <c r="F25" i="23" s="1"/>
  <c r="F27" i="25"/>
  <c r="B25" i="19"/>
  <c r="C29" i="23"/>
  <c r="F27" i="22"/>
  <c r="C19" i="23" s="1"/>
  <c r="I27" i="18"/>
  <c r="K28" i="19" l="1"/>
  <c r="F19" i="23"/>
  <c r="E18" i="23"/>
  <c r="E22" i="23" s="1"/>
  <c r="K20" i="19"/>
  <c r="B5" i="22"/>
  <c r="K18" i="19"/>
  <c r="D20" i="23"/>
  <c r="F20" i="23" s="1"/>
  <c r="D18" i="23"/>
  <c r="B5" i="18"/>
  <c r="B5" i="21"/>
  <c r="B4" i="30"/>
  <c r="B6" i="21"/>
  <c r="K21" i="19"/>
  <c r="F21" i="23"/>
  <c r="F17" i="23"/>
  <c r="B4" i="19"/>
  <c r="B5" i="17"/>
  <c r="B4" i="29"/>
  <c r="C14" i="23"/>
  <c r="B6" i="18"/>
  <c r="B6" i="17"/>
  <c r="B6" i="22"/>
  <c r="B5" i="19"/>
  <c r="B5" i="30"/>
  <c r="F12" i="23"/>
  <c r="F16" i="23"/>
  <c r="D14" i="23"/>
  <c r="K25" i="19" l="1"/>
  <c r="C22" i="23"/>
  <c r="C23" i="23" s="1"/>
  <c r="D22" i="23"/>
  <c r="E24" i="23"/>
  <c r="E23" i="23"/>
  <c r="D24" i="23"/>
  <c r="F14" i="23"/>
  <c r="C24" i="23" l="1"/>
  <c r="C26" i="23" s="1"/>
  <c r="E26" i="23"/>
  <c r="E37" i="23" s="1"/>
  <c r="F22" i="23"/>
  <c r="F23" i="23" s="1"/>
  <c r="D23" i="23"/>
  <c r="D26" i="23" s="1"/>
  <c r="C37" i="23" l="1"/>
  <c r="C36" i="23" s="1"/>
  <c r="C39" i="23" s="1"/>
  <c r="E30" i="23"/>
  <c r="D37" i="23"/>
  <c r="D36" i="23" s="1"/>
  <c r="D30" i="23"/>
  <c r="F24" i="23"/>
  <c r="F26" i="23" s="1"/>
  <c r="E36" i="23"/>
  <c r="E39" i="23"/>
  <c r="D39" i="23" l="1"/>
  <c r="C41" i="23"/>
  <c r="G33" i="23"/>
  <c r="G32" i="23"/>
  <c r="F36" i="23"/>
  <c r="G36" i="23" s="1"/>
  <c r="F37" i="23"/>
  <c r="G37" i="23" s="1"/>
  <c r="G35" i="23"/>
  <c r="G34" i="23"/>
  <c r="G31" i="23"/>
  <c r="F39" i="23" l="1"/>
  <c r="F30" i="23"/>
  <c r="G30" i="23" s="1"/>
</calcChain>
</file>

<file path=xl/sharedStrings.xml><?xml version="1.0" encoding="utf-8"?>
<sst xmlns="http://schemas.openxmlformats.org/spreadsheetml/2006/main" count="271" uniqueCount="170">
  <si>
    <t>Name</t>
  </si>
  <si>
    <t xml:space="preserve">Projektname: </t>
  </si>
  <si>
    <t xml:space="preserve">Projektzeitraum: </t>
  </si>
  <si>
    <t>Hinweise:</t>
  </si>
  <si>
    <t>a) Tätigkeit/Funktion
b) Qualifikation</t>
  </si>
  <si>
    <t>Anzahl der Stunden</t>
  </si>
  <si>
    <t>Gesamte Projektausgaben</t>
  </si>
  <si>
    <t>Summe</t>
  </si>
  <si>
    <t>Angaben zu Reiseausgaben zum Projekt</t>
  </si>
  <si>
    <t>Beschreibung der entstehenden Reiseausgaben</t>
  </si>
  <si>
    <t>Es wird darum gebeten, detaillierte Angaben zu machen.</t>
  </si>
  <si>
    <t>Es gelten die Maßgaben des Bayerischen Reisekostengesetzes (BayRKG) in der aktuellen Fassung</t>
  </si>
  <si>
    <t>Hier sind alle im Projekt abzurechnenden Gegenstände zu erfassen</t>
  </si>
  <si>
    <t>Beschreibung der entstehenden Ausgaben</t>
  </si>
  <si>
    <t>Es sind nur projektbezogene Mietausgaben zu erfassen!</t>
  </si>
  <si>
    <t>Es sind ausschließlich projektbezogene Ausgaben aufzuführen!</t>
  </si>
  <si>
    <t>Ausgaben- und Finanzierungsplan</t>
  </si>
  <si>
    <t>I. Ausgaben</t>
  </si>
  <si>
    <t>Gesamtausgaben</t>
  </si>
  <si>
    <t>€</t>
  </si>
  <si>
    <t>Summe 1</t>
  </si>
  <si>
    <t>Sachausgaben</t>
  </si>
  <si>
    <t>Summe 2</t>
  </si>
  <si>
    <t>II. Finanzierungsplan</t>
  </si>
  <si>
    <t>Gesamtfinanzierung</t>
  </si>
  <si>
    <t>1.</t>
  </si>
  <si>
    <t>2.</t>
  </si>
  <si>
    <t>3.</t>
  </si>
  <si>
    <t>4.</t>
  </si>
  <si>
    <t>5.</t>
  </si>
  <si>
    <t>Summe der direkten Ausgaben:</t>
  </si>
  <si>
    <t>Bitte J oder N eintragen</t>
  </si>
  <si>
    <t>Gesamt</t>
  </si>
  <si>
    <t>%</t>
  </si>
  <si>
    <t>mind. 10%</t>
  </si>
  <si>
    <t>Tätigkeitsfeld</t>
  </si>
  <si>
    <t>Geb.datum</t>
  </si>
  <si>
    <t>In der Beratungs-und Integrationsrichtlinie ist eine Förderung der Personalausgaben bis maximal Entgeltgruppe 10 (E 10) TV-L vorgesehen.</t>
  </si>
  <si>
    <t>Anlage FP</t>
  </si>
  <si>
    <t>Anlage M</t>
  </si>
  <si>
    <t>Bitte erläutern Sie, wie die untenstehenden Beträge berechnet wurden (Umlageschlüssel, Raumaufteilung etc.).</t>
  </si>
  <si>
    <t>Monat</t>
  </si>
  <si>
    <t>Voraussichtlich anfallende Ausgaben für Miete</t>
  </si>
  <si>
    <t>gesamte projektbezogene Ausgaben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</si>
  <si>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</si>
  <si>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</si>
  <si>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</si>
  <si>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</si>
  <si>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</si>
  <si>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</si>
  <si>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</si>
  <si>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</si>
  <si>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</si>
  <si>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</si>
  <si>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</si>
  <si>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</si>
  <si>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Bitte reichen Sie den Mietvertrag bzw. die Mietverträge mit den Arbeitsunterlagen ein, soweit uns diese noch nicht vorliegen</t>
  </si>
  <si>
    <t>Förderzeit-raum (im Projekt tätig von - bis)</t>
  </si>
  <si>
    <t>Sonstige Deckungs-mittel (Drittmittel/ Kofinanzie-rung)</t>
  </si>
  <si>
    <t>Anlage A</t>
  </si>
  <si>
    <t>Anlage Ö</t>
  </si>
  <si>
    <t>Angaben zu Öffentlichkeitsarbeit/Marketing</t>
  </si>
  <si>
    <t>Beschreibung der entstehenden Ausgaben Bitte tragen Sie ein, um welche Ausgaben es sich handelt. Was soll erworben bzw. beauftragt werden?</t>
  </si>
  <si>
    <t xml:space="preserve">Beschreibung der entstehenden Ausgaben </t>
  </si>
  <si>
    <t>Anlage R</t>
  </si>
  <si>
    <t>Anlage SP</t>
  </si>
  <si>
    <t>Angaben zu sonstigen direkten Personalausgaben</t>
  </si>
  <si>
    <t>FP</t>
  </si>
  <si>
    <t>SP</t>
  </si>
  <si>
    <t>Sonstige direkte Personalausgaben</t>
  </si>
  <si>
    <t>R</t>
  </si>
  <si>
    <t>Reiseausgaben</t>
  </si>
  <si>
    <t>A</t>
  </si>
  <si>
    <t>Angaben zu Anschaffungen/Gegenstände/Investitionen</t>
  </si>
  <si>
    <t>M</t>
  </si>
  <si>
    <t>Ö</t>
  </si>
  <si>
    <t>Ausgaben f. Öffentlichkeitsarbeit</t>
  </si>
  <si>
    <t>Personalausgaben der Integrationslotsen</t>
  </si>
  <si>
    <r>
      <t xml:space="preserve">Eigenmittel </t>
    </r>
    <r>
      <rPr>
        <sz val="12"/>
        <rFont val="Arial"/>
        <family val="2"/>
      </rPr>
      <t>(mind. 10% der zuschussfähigen Gesamtausgaben)</t>
    </r>
  </si>
  <si>
    <t>Gesamte Ausgaben des Projektes (beantragte, zuschussf. Gesamtausgaben)</t>
  </si>
  <si>
    <t>Hier alle Ausgaben für das eigene Personal eintragen incl. Beträge für Beihilfen, Zusatzversicherungen etc.</t>
  </si>
  <si>
    <t>Aufwandsentschädigungen für Ehrenamtliche sind NICHT förderfähig</t>
  </si>
  <si>
    <t>Anschaffungen/Gegenstände/Investitionen</t>
  </si>
  <si>
    <t>Anlage GS</t>
  </si>
  <si>
    <t>Diese Anlage ist nur auszufüllen, wenn statt pauschal 10% Gemeinausgabenpauschale eine Spitzabrechnung gewünscht wird</t>
  </si>
  <si>
    <t>beantragen. Sollten Sie aber eine Spitzabrechnung wünschen (also auf Nachweis abrechnen), können Sie die Ausgaben</t>
  </si>
  <si>
    <t>GS</t>
  </si>
  <si>
    <t>Gemeinausgaben Spitzabrechnung</t>
  </si>
  <si>
    <t>Angaben zu den Gemeinausgaben/Spitzabrechnung</t>
  </si>
  <si>
    <t>Beschäfti-gungs-umfang beim Arbeitgeber (WoStd.)</t>
  </si>
  <si>
    <t>tatsächliche Ausgaben/ Jahr für Förderum-fang</t>
  </si>
  <si>
    <t>PP</t>
  </si>
  <si>
    <t>Projektbezogenes Personal</t>
  </si>
  <si>
    <t>Fremdpersonal</t>
  </si>
  <si>
    <t>Eingruppierung und Einstufung beim Arbeitgeber (ggf. Zulagen)</t>
  </si>
  <si>
    <t>Beim Arbeitgeber ununterbrochen beschäftigt seit</t>
  </si>
  <si>
    <t>Angaben zum Fremdpersonal</t>
  </si>
  <si>
    <t>Honorarkräfte/Dozenten</t>
  </si>
  <si>
    <t xml:space="preserve">Bitte tragen Sie hier die Reiseausgaben der Lotsen ein, aber auch die Reiseausgaben der Dozenten und der Ehrenamtlichen. </t>
  </si>
  <si>
    <t xml:space="preserve">Anlass, wann und wem sie entstehen. Es wird darum gebeten, detaillierte Angaben zu machen. Pauschale Fahrtkosten sind </t>
  </si>
  <si>
    <t>Fahrtkosten für Dozenten sind in Anlage R anzugeben.</t>
  </si>
  <si>
    <r>
      <t xml:space="preserve">Es können </t>
    </r>
    <r>
      <rPr>
        <b/>
        <sz val="14"/>
        <rFont val="Arial"/>
        <family val="2"/>
      </rPr>
      <t>keine</t>
    </r>
    <r>
      <rPr>
        <sz val="14"/>
        <rFont val="Arial"/>
        <family val="2"/>
      </rPr>
      <t xml:space="preserve"> kalkulatorischen Ausgaben erfasst werden! </t>
    </r>
  </si>
  <si>
    <t>(z.B.eigene Räume des Trägers, die er nicht von Dritten anmietet)</t>
  </si>
  <si>
    <r>
      <t xml:space="preserve">Beispiele für sonstige direkte Personalausgaben: BG-Beiträge, Fachliteratur, Seminare, Fortbildungen, Impfungen etc. </t>
    </r>
    <r>
      <rPr>
        <b/>
        <u/>
        <sz val="12"/>
        <rFont val="Arial"/>
        <family val="2"/>
      </rPr>
      <t>ABER</t>
    </r>
    <r>
      <rPr>
        <sz val="12"/>
        <rFont val="Arial"/>
        <family val="2"/>
      </rPr>
      <t xml:space="preserve"> nur Ausgaben, die das projektbezogene Personal betreffen, keine Ausgaben für Dozenten oder Ehrenamtliche</t>
    </r>
  </si>
  <si>
    <t xml:space="preserve">Bitte tragen Sie ein, um welche Ausgaben (Fahrt-, Übernachtungsausgaben, Tagegeld etc.) es sich handelt, aus welchem </t>
  </si>
  <si>
    <t>Fahrten übernehmen, so halten Sie diese bitte an, ein Fahrtenbuch zu führen.</t>
  </si>
  <si>
    <t>Immer die vollen Anschaffungskosten eintragen, keine Absetzung für Abnutzung (AfA).</t>
  </si>
  <si>
    <t>Umlagen/Pauschalen sind NICHT förderfähig.</t>
  </si>
  <si>
    <t>zuordenbar und abrechenbar sein (keine Umlagen, keine Pauschalen).</t>
  </si>
  <si>
    <t>Z.B. Facility-Management, Personalverwaltung, IT-Administration usw. Die Ausgaben müssen dann einzeln</t>
  </si>
  <si>
    <t>Anlage SOD</t>
  </si>
  <si>
    <t>Angaben zu Supervisionen, Organisation und Durchführung von Veranstaltungen</t>
  </si>
  <si>
    <t>Anlage Sch</t>
  </si>
  <si>
    <t>Angaben zu Schulungshefte</t>
  </si>
  <si>
    <t>SOD</t>
  </si>
  <si>
    <t>Sch</t>
  </si>
  <si>
    <t>Supervisionen, Orga und Durchführung von Veranstaltungen</t>
  </si>
  <si>
    <t>Schulungshefte</t>
  </si>
  <si>
    <t xml:space="preserve">Beschreibung der entstehenden Ausgaben. Bitte tragen Sie ein, um welche Ausgaben es sich handelt. </t>
  </si>
  <si>
    <t xml:space="preserve">Hier können die Ausgaben für Schulungshefte im Rahmen der Mieterqualifizierung eingetragen werden, die außer für die Ehrenamtlichen auch für die Migranten angeschafft werden. </t>
  </si>
  <si>
    <t>Gemeinausgabenpauschale (10% der Sachausgaben)</t>
  </si>
  <si>
    <t>Fachliteratur</t>
  </si>
  <si>
    <t>Fachliteratur, Seminare</t>
  </si>
  <si>
    <t>j</t>
  </si>
  <si>
    <t>Projektträger:</t>
  </si>
  <si>
    <t>Jahr 2024</t>
  </si>
  <si>
    <t>Jahr 2025</t>
  </si>
  <si>
    <t xml:space="preserve">An Ehrenamtliche dürfen Sie pro gefahrenem Kilometer 0,40 € auszahlen. Sollten Ehrenamtliche regelmäßig  </t>
  </si>
  <si>
    <t>Jahr 2026</t>
  </si>
  <si>
    <r>
      <t xml:space="preserve">maximal </t>
    </r>
    <r>
      <rPr>
        <b/>
        <sz val="12"/>
        <rFont val="Arial"/>
        <family val="2"/>
      </rPr>
      <t>130.000,00 €</t>
    </r>
    <r>
      <rPr>
        <sz val="12"/>
        <rFont val="Arial"/>
        <family val="2"/>
      </rPr>
      <t xml:space="preserve"> pro Jahr ab 2024</t>
    </r>
  </si>
  <si>
    <t>Stadt/Lkr Wohlfahrtsverband</t>
  </si>
  <si>
    <r>
      <t xml:space="preserve">hierfür in dieser Anlage eintragen. </t>
    </r>
    <r>
      <rPr>
        <b/>
        <sz val="14"/>
        <rFont val="Arial"/>
        <family val="2"/>
      </rPr>
      <t>Bei gewählter "Spitzabrechnung" ist eine detaillierte Aufstellung der Ausgaben mit dem Verwendungsnachweis einzureichen !</t>
    </r>
  </si>
  <si>
    <t>Lkr/Stadt Wohlfahrtsverband</t>
  </si>
  <si>
    <t xml:space="preserve">Projektanteilige Mietausgaben/Mietnebenausgaben </t>
  </si>
  <si>
    <t>tatsächliche Ausgaben für Förderumfang</t>
  </si>
  <si>
    <t>Sonstige Deckungsmittel (Drittmittel/ Kofinanzierung)</t>
  </si>
  <si>
    <t>Förderzeitraum (im Projekt tätig von - bis)</t>
  </si>
  <si>
    <t>Anlage PP - Angaben zum projektbezogenen Personal im Jahr 2026</t>
  </si>
  <si>
    <t>Anlage PP - Angaben zum projektbezogenen Personal im Jahr 2025</t>
  </si>
  <si>
    <t>Anlage PP - Angaben zum projektbezogenen Personal im Jahr 2024</t>
  </si>
  <si>
    <t>Angaben zu den Ausgaben für Miete von projektbezogenen Räumen und den Mietnebenausgaben</t>
  </si>
  <si>
    <r>
      <t xml:space="preserve">beschäftigt bei </t>
    </r>
    <r>
      <rPr>
        <b/>
        <sz val="12"/>
        <color rgb="FFFF0000"/>
        <rFont val="Arial"/>
        <family val="2"/>
      </rPr>
      <t>(Arbeitgeber)</t>
    </r>
  </si>
  <si>
    <r>
      <t xml:space="preserve">Name des /der Mittelgeber 2 </t>
    </r>
    <r>
      <rPr>
        <sz val="12"/>
        <rFont val="Arial"/>
        <family val="2"/>
      </rPr>
      <t>(manuelle Eingabe)</t>
    </r>
  </si>
  <si>
    <t>projektbezogene Ausgaben 2024</t>
  </si>
  <si>
    <t>projektbezogene Ausgaben 2025</t>
  </si>
  <si>
    <t>projektbezogene Ausgaben 2026</t>
  </si>
  <si>
    <t>Erwartete Zuwendung des Bayer. Staatsministeriums des Innern , für Sport und Integration</t>
  </si>
  <si>
    <t>Bitte beachten Sie Nr. 3.6.2.1 der BIR III vom 26.09.2023</t>
  </si>
  <si>
    <t>Bitte beachten Sie Nr. 3.6.2.1 der BIR vom 26.09.2023</t>
  </si>
  <si>
    <t>nicht förderfähig, es können  0,40 € pro Kilometer angsetzt werden.</t>
  </si>
  <si>
    <r>
      <t xml:space="preserve">Bei Veranstaltungen für Ehrenamtliche sind pro Jahr und Ehrenamtlicher bis zu </t>
    </r>
    <r>
      <rPr>
        <b/>
        <sz val="14"/>
        <color rgb="FFFF0000"/>
        <rFont val="Arial"/>
        <family val="2"/>
      </rPr>
      <t>30,00 €</t>
    </r>
    <r>
      <rPr>
        <sz val="14"/>
        <rFont val="Arial"/>
        <family val="2"/>
      </rPr>
      <t xml:space="preserve"> förderfähig.</t>
    </r>
  </si>
  <si>
    <t>Gem. Nr. 3.6.2.3, Satz 2 BIR III vom 26.09.2023 können Sie eine Gemeinausgabenpauschale von 10% der direkt zuordenbaren Sachkosten</t>
  </si>
  <si>
    <r>
      <t xml:space="preserve">Projektbezogene Mittel z.B.  Spenden o. Ä.                        </t>
    </r>
    <r>
      <rPr>
        <sz val="12"/>
        <rFont val="Arial"/>
        <family val="2"/>
      </rPr>
      <t>(manuelle Eingabe)</t>
    </r>
  </si>
  <si>
    <r>
      <t xml:space="preserve">Zur Weiterleitung vorgesehene Mittel:                                Leistungen Dritter / Kofinanzierung </t>
    </r>
    <r>
      <rPr>
        <sz val="12"/>
        <rFont val="Arial"/>
        <family val="2"/>
      </rPr>
      <t>(bitte Bestätigung / Bescheid beifügen) diese Mittel werden an den jeweiligen Konfinanzier weitergeleitet</t>
    </r>
  </si>
  <si>
    <t xml:space="preserve">Förderung von hauptamtlichen Integrationslotsinnen und -lotsen </t>
  </si>
  <si>
    <r>
      <t xml:space="preserve">Einnahmen (z.B. Teilnehmerbeiträge/Elternbeiträge) </t>
    </r>
    <r>
      <rPr>
        <sz val="12"/>
        <rFont val="Arial"/>
        <family val="2"/>
      </rPr>
      <t>manuelle Eingabe</t>
    </r>
  </si>
  <si>
    <t>Voraussichtlich anfallende Mietneben-ausgaben</t>
  </si>
  <si>
    <t xml:space="preserve">Landkreis / Stadt xy  </t>
  </si>
  <si>
    <t>01.01.20xx bis 31.12.20xx</t>
  </si>
  <si>
    <r>
      <t xml:space="preserve">Förderumfang im </t>
    </r>
    <r>
      <rPr>
        <b/>
        <sz val="12"/>
        <color rgb="FFFF0000"/>
        <rFont val="Arial"/>
        <family val="2"/>
      </rPr>
      <t>Projekt</t>
    </r>
    <r>
      <rPr>
        <b/>
        <sz val="12"/>
        <rFont val="Arial"/>
        <family val="2"/>
      </rPr>
      <t xml:space="preserve"> (WoStd.)</t>
    </r>
  </si>
  <si>
    <t xml:space="preserve">Differenzbetrag zu den Gesamtausgaben welcher finanziert werden muss </t>
  </si>
  <si>
    <t>Rückzahlung bzw. 
Gutschrift</t>
  </si>
  <si>
    <t>Nachzahlung</t>
  </si>
  <si>
    <r>
      <t xml:space="preserve">Stundensatz in €   </t>
    </r>
    <r>
      <rPr>
        <sz val="12"/>
        <rFont val="Arial"/>
        <family val="2"/>
      </rPr>
      <t xml:space="preserve"> </t>
    </r>
  </si>
  <si>
    <r>
      <t xml:space="preserve">Name des /der Mittelgeber 1 </t>
    </r>
    <r>
      <rPr>
        <sz val="12"/>
        <rFont val="Arial"/>
        <family val="2"/>
      </rPr>
      <t>(manuelle Eingabe)</t>
    </r>
  </si>
  <si>
    <r>
      <t xml:space="preserve">Abrechnung der Nebenausgaben im jeweiligen </t>
    </r>
    <r>
      <rPr>
        <b/>
        <sz val="12"/>
        <color rgb="FFFF0000"/>
        <rFont val="Arial"/>
        <family val="2"/>
      </rPr>
      <t>Vorjahr</t>
    </r>
  </si>
  <si>
    <t>Bitte beachten Sie, dass nach Nr. 3.6.2.2 der Beratungs-und Integrationsrichtlinie Honorarausgaben erforderlich und angemessen sein müssen.</t>
  </si>
  <si>
    <t xml:space="preserve">Honorarausgaben bis 50,00 € sind stets förderfähig. Honorarausgaben über 50,00 € sind mit entsprechend plausibler Begründung förderfähig.  </t>
  </si>
  <si>
    <t xml:space="preserve">Hinweis zum Datenschutz können unter folgendem Link abgerufen werden: </t>
  </si>
  <si>
    <t>Datenschutzinformationen (PDF-Dokument)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</si>
</sst>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#,##0.00_ ;\-#,##0.00\ 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8"/>
      <name val="Arial"/>
      <family val="2"/>
    </font>
    <font>
      <sz val="1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i/>
      <u/>
      <sz val="16"/>
      <name val="Arial"/>
      <family val="2"/>
    </font>
    <font>
      <b/>
      <u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i/>
      <sz val="12"/>
      <name val="Arial"/>
      <family val="2"/>
    </font>
    <font>
      <i/>
      <u/>
      <sz val="16"/>
      <name val="Arial"/>
      <family val="2"/>
    </font>
    <font>
      <b/>
      <i/>
      <sz val="14"/>
      <name val="Arial"/>
      <family val="2"/>
    </font>
    <font>
      <sz val="14"/>
      <color indexed="1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color theme="1"/>
      <name val="Calibri"/>
      <family val="2"/>
      <scheme val="minor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6"/>
      <color rgb="FFFF0000"/>
      <name val="Arial"/>
      <family val="2"/>
    </font>
    <font>
      <i/>
      <sz val="11"/>
      <name val="Arial"/>
      <family val="2"/>
    </font>
    <font>
      <sz val="22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433">
    <xf numFmtId="0" fontId="0" fillId="0" borderId="0" xfId="0"/>
    <xf numFmtId="0" fontId="1" fillId="0" borderId="0" xfId="0" applyFont="1"/>
    <xf numFmtId="0" fontId="28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9" fillId="0" borderId="0" xfId="0" applyFont="1"/>
    <xf numFmtId="0" fontId="1" fillId="0" borderId="0" xfId="0" applyFont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29" fillId="3" borderId="4" xfId="0" applyFont="1" applyFill="1" applyBorder="1" applyAlignment="1" applyProtection="1">
      <alignment horizontal="left" vertical="center"/>
      <protection locked="0"/>
    </xf>
    <xf numFmtId="0" fontId="29" fillId="3" borderId="5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right"/>
    </xf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Protection="1"/>
    <xf numFmtId="0" fontId="7" fillId="0" borderId="2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wrapText="1"/>
      <protection locked="0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3" fillId="0" borderId="0" xfId="0" applyFont="1" applyProtection="1"/>
    <xf numFmtId="0" fontId="13" fillId="0" borderId="0" xfId="0" applyFont="1"/>
    <xf numFmtId="0" fontId="15" fillId="0" borderId="0" xfId="0" applyFont="1" applyProtection="1"/>
    <xf numFmtId="0" fontId="15" fillId="0" borderId="0" xfId="0" applyFont="1"/>
    <xf numFmtId="0" fontId="11" fillId="0" borderId="0" xfId="0" applyFont="1" applyFill="1" applyBorder="1" applyAlignment="1" applyProtection="1">
      <alignment vertical="center"/>
    </xf>
    <xf numFmtId="0" fontId="15" fillId="0" borderId="0" xfId="0" applyFont="1" applyFill="1" applyProtection="1"/>
    <xf numFmtId="0" fontId="15" fillId="0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7" fillId="0" borderId="0" xfId="0" applyFont="1"/>
    <xf numFmtId="0" fontId="18" fillId="0" borderId="0" xfId="0" applyFont="1"/>
    <xf numFmtId="0" fontId="4" fillId="0" borderId="0" xfId="0" applyFont="1" applyAlignment="1" applyProtection="1">
      <alignment horizontal="right"/>
    </xf>
    <xf numFmtId="0" fontId="1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49" fontId="13" fillId="0" borderId="13" xfId="0" applyNumberFormat="1" applyFont="1" applyBorder="1" applyAlignment="1" applyProtection="1">
      <alignment horizontal="center" vertical="center"/>
    </xf>
    <xf numFmtId="49" fontId="13" fillId="0" borderId="14" xfId="0" applyNumberFormat="1" applyFont="1" applyBorder="1" applyAlignment="1" applyProtection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/>
    </xf>
    <xf numFmtId="49" fontId="4" fillId="2" borderId="16" xfId="0" applyNumberFormat="1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49" fontId="22" fillId="0" borderId="0" xfId="0" applyNumberFormat="1" applyFo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9" fillId="2" borderId="1" xfId="0" applyFont="1" applyFill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</xf>
    <xf numFmtId="49" fontId="21" fillId="0" borderId="13" xfId="0" applyNumberFormat="1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vertical="center"/>
    </xf>
    <xf numFmtId="0" fontId="15" fillId="0" borderId="0" xfId="0" applyFont="1" applyAlignment="1" applyProtection="1"/>
    <xf numFmtId="49" fontId="13" fillId="0" borderId="20" xfId="0" applyNumberFormat="1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 wrapText="1"/>
      <protection locked="0"/>
    </xf>
    <xf numFmtId="164" fontId="5" fillId="5" borderId="11" xfId="0" applyNumberFormat="1" applyFont="1" applyFill="1" applyBorder="1" applyAlignment="1" applyProtection="1">
      <alignment horizontal="left" vertical="center"/>
      <protection locked="0"/>
    </xf>
    <xf numFmtId="14" fontId="5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15" fillId="4" borderId="0" xfId="0" applyFont="1" applyFill="1"/>
    <xf numFmtId="0" fontId="0" fillId="4" borderId="0" xfId="0" applyFill="1"/>
    <xf numFmtId="49" fontId="5" fillId="7" borderId="17" xfId="0" applyNumberFormat="1" applyFont="1" applyFill="1" applyBorder="1" applyAlignment="1" applyProtection="1">
      <alignment vertical="center"/>
    </xf>
    <xf numFmtId="0" fontId="0" fillId="7" borderId="10" xfId="0" applyFill="1" applyBorder="1" applyAlignment="1" applyProtection="1">
      <alignment vertical="center"/>
    </xf>
    <xf numFmtId="49" fontId="23" fillId="7" borderId="1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 wrapText="1"/>
    </xf>
    <xf numFmtId="164" fontId="0" fillId="0" borderId="0" xfId="0" applyNumberFormat="1"/>
    <xf numFmtId="0" fontId="2" fillId="2" borderId="41" xfId="0" applyFont="1" applyFill="1" applyBorder="1" applyAlignment="1" applyProtection="1">
      <alignment horizontal="center" vertical="center"/>
    </xf>
    <xf numFmtId="164" fontId="5" fillId="7" borderId="42" xfId="0" applyNumberFormat="1" applyFont="1" applyFill="1" applyBorder="1" applyAlignment="1" applyProtection="1">
      <alignment vertical="center"/>
    </xf>
    <xf numFmtId="164" fontId="5" fillId="7" borderId="43" xfId="0" applyNumberFormat="1" applyFont="1" applyFill="1" applyBorder="1" applyAlignment="1" applyProtection="1">
      <alignment vertical="center"/>
    </xf>
    <xf numFmtId="164" fontId="5" fillId="2" borderId="44" xfId="0" applyNumberFormat="1" applyFont="1" applyFill="1" applyBorder="1" applyAlignment="1" applyProtection="1">
      <alignment vertical="center"/>
    </xf>
    <xf numFmtId="164" fontId="5" fillId="2" borderId="41" xfId="0" applyNumberFormat="1" applyFont="1" applyFill="1" applyBorder="1" applyAlignment="1" applyProtection="1">
      <alignment vertical="center"/>
    </xf>
    <xf numFmtId="164" fontId="5" fillId="2" borderId="43" xfId="0" applyNumberFormat="1" applyFont="1" applyFill="1" applyBorder="1" applyAlignment="1" applyProtection="1">
      <alignment vertical="center"/>
    </xf>
    <xf numFmtId="164" fontId="5" fillId="0" borderId="42" xfId="0" applyNumberFormat="1" applyFont="1" applyFill="1" applyBorder="1" applyAlignment="1" applyProtection="1">
      <alignment vertical="center"/>
    </xf>
    <xf numFmtId="164" fontId="5" fillId="0" borderId="45" xfId="0" applyNumberFormat="1" applyFont="1" applyFill="1" applyBorder="1" applyAlignment="1" applyProtection="1">
      <alignment vertical="center"/>
    </xf>
    <xf numFmtId="164" fontId="21" fillId="7" borderId="36" xfId="0" applyNumberFormat="1" applyFont="1" applyFill="1" applyBorder="1" applyAlignment="1" applyProtection="1">
      <alignment vertical="center"/>
    </xf>
    <xf numFmtId="164" fontId="5" fillId="0" borderId="41" xfId="0" applyNumberFormat="1" applyFont="1" applyFill="1" applyBorder="1" applyAlignment="1" applyProtection="1">
      <alignment vertical="center"/>
      <protection locked="0"/>
    </xf>
    <xf numFmtId="164" fontId="5" fillId="0" borderId="4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</xf>
    <xf numFmtId="0" fontId="2" fillId="2" borderId="46" xfId="0" applyFont="1" applyFill="1" applyBorder="1" applyAlignment="1" applyProtection="1">
      <alignment horizontal="center" vertical="center"/>
    </xf>
    <xf numFmtId="164" fontId="5" fillId="7" borderId="47" xfId="0" applyNumberFormat="1" applyFont="1" applyFill="1" applyBorder="1" applyAlignment="1" applyProtection="1">
      <alignment vertical="center"/>
    </xf>
    <xf numFmtId="164" fontId="5" fillId="7" borderId="48" xfId="0" applyNumberFormat="1" applyFont="1" applyFill="1" applyBorder="1" applyAlignment="1" applyProtection="1">
      <alignment vertical="center"/>
    </xf>
    <xf numFmtId="164" fontId="5" fillId="2" borderId="49" xfId="0" applyNumberFormat="1" applyFont="1" applyFill="1" applyBorder="1" applyAlignment="1" applyProtection="1">
      <alignment vertical="center"/>
    </xf>
    <xf numFmtId="164" fontId="5" fillId="2" borderId="46" xfId="0" applyNumberFormat="1" applyFont="1" applyFill="1" applyBorder="1" applyAlignment="1" applyProtection="1">
      <alignment vertical="center"/>
    </xf>
    <xf numFmtId="164" fontId="5" fillId="2" borderId="48" xfId="0" applyNumberFormat="1" applyFont="1" applyFill="1" applyBorder="1" applyAlignment="1" applyProtection="1">
      <alignment vertical="center"/>
    </xf>
    <xf numFmtId="164" fontId="5" fillId="0" borderId="47" xfId="0" applyNumberFormat="1" applyFont="1" applyFill="1" applyBorder="1" applyAlignment="1" applyProtection="1">
      <alignment vertical="center"/>
    </xf>
    <xf numFmtId="164" fontId="5" fillId="0" borderId="50" xfId="0" applyNumberFormat="1" applyFont="1" applyFill="1" applyBorder="1" applyAlignment="1" applyProtection="1">
      <alignment vertical="center"/>
    </xf>
    <xf numFmtId="164" fontId="21" fillId="7" borderId="51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49" fontId="32" fillId="8" borderId="14" xfId="0" applyNumberFormat="1" applyFont="1" applyFill="1" applyBorder="1" applyAlignment="1" applyProtection="1">
      <alignment horizontal="center" vertical="center"/>
    </xf>
    <xf numFmtId="164" fontId="32" fillId="8" borderId="43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64" fontId="2" fillId="2" borderId="52" xfId="0" applyNumberFormat="1" applyFont="1" applyFill="1" applyBorder="1" applyAlignment="1" applyProtection="1">
      <alignment horizontal="center" vertical="center"/>
    </xf>
    <xf numFmtId="164" fontId="4" fillId="7" borderId="53" xfId="0" applyNumberFormat="1" applyFont="1" applyFill="1" applyBorder="1" applyAlignment="1" applyProtection="1">
      <alignment vertical="center"/>
    </xf>
    <xf numFmtId="164" fontId="4" fillId="6" borderId="54" xfId="0" applyNumberFormat="1" applyFont="1" applyFill="1" applyBorder="1" applyAlignment="1" applyProtection="1">
      <alignment vertical="center"/>
    </xf>
    <xf numFmtId="164" fontId="15" fillId="6" borderId="55" xfId="0" applyNumberFormat="1" applyFont="1" applyFill="1" applyBorder="1" applyAlignment="1" applyProtection="1">
      <alignment vertical="center"/>
    </xf>
    <xf numFmtId="164" fontId="4" fillId="6" borderId="53" xfId="0" applyNumberFormat="1" applyFont="1" applyFill="1" applyBorder="1" applyAlignment="1" applyProtection="1">
      <alignment vertical="center"/>
    </xf>
    <xf numFmtId="164" fontId="4" fillId="2" borderId="53" xfId="0" applyNumberFormat="1" applyFont="1" applyFill="1" applyBorder="1" applyAlignment="1" applyProtection="1">
      <alignment vertical="center"/>
    </xf>
    <xf numFmtId="164" fontId="4" fillId="0" borderId="53" xfId="0" applyNumberFormat="1" applyFont="1" applyFill="1" applyBorder="1" applyAlignment="1" applyProtection="1">
      <alignment vertical="center"/>
    </xf>
    <xf numFmtId="164" fontId="4" fillId="0" borderId="54" xfId="0" applyNumberFormat="1" applyFont="1" applyFill="1" applyBorder="1" applyAlignment="1" applyProtection="1">
      <alignment vertical="center"/>
    </xf>
    <xf numFmtId="164" fontId="23" fillId="7" borderId="56" xfId="0" applyNumberFormat="1" applyFont="1" applyFill="1" applyBorder="1" applyAlignment="1" applyProtection="1">
      <alignment vertical="center"/>
    </xf>
    <xf numFmtId="164" fontId="5" fillId="0" borderId="46" xfId="0" applyNumberFormat="1" applyFont="1" applyFill="1" applyBorder="1" applyAlignment="1" applyProtection="1">
      <alignment vertical="center"/>
      <protection locked="0"/>
    </xf>
    <xf numFmtId="164" fontId="5" fillId="0" borderId="47" xfId="0" applyNumberFormat="1" applyFont="1" applyFill="1" applyBorder="1" applyAlignment="1" applyProtection="1">
      <alignment vertical="center"/>
      <protection locked="0"/>
    </xf>
    <xf numFmtId="164" fontId="32" fillId="8" borderId="48" xfId="0" applyNumberFormat="1" applyFont="1" applyFill="1" applyBorder="1" applyAlignment="1" applyProtection="1">
      <alignment vertical="center"/>
      <protection locked="0"/>
    </xf>
    <xf numFmtId="10" fontId="8" fillId="0" borderId="0" xfId="0" applyNumberFormat="1" applyFont="1" applyFill="1" applyBorder="1" applyAlignment="1" applyProtection="1">
      <alignment horizontal="right" vertical="center"/>
    </xf>
    <xf numFmtId="10" fontId="36" fillId="0" borderId="0" xfId="0" applyNumberFormat="1" applyFont="1" applyFill="1" applyBorder="1" applyAlignment="1" applyProtection="1">
      <alignment horizontal="right" vertical="center"/>
    </xf>
    <xf numFmtId="164" fontId="4" fillId="0" borderId="53" xfId="0" applyNumberFormat="1" applyFont="1" applyFill="1" applyBorder="1" applyAlignment="1" applyProtection="1">
      <alignment vertical="center"/>
      <protection locked="0"/>
    </xf>
    <xf numFmtId="164" fontId="34" fillId="8" borderId="57" xfId="0" applyNumberFormat="1" applyFont="1" applyFill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vertical="center" wrapText="1"/>
    </xf>
    <xf numFmtId="0" fontId="32" fillId="8" borderId="23" xfId="0" applyFont="1" applyFill="1" applyBorder="1" applyAlignment="1" applyProtection="1">
      <alignment vertical="center" wrapText="1"/>
    </xf>
    <xf numFmtId="0" fontId="10" fillId="7" borderId="40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0" fillId="2" borderId="39" xfId="0" applyFill="1" applyBorder="1" applyAlignment="1" applyProtection="1">
      <alignment vertical="center"/>
    </xf>
    <xf numFmtId="0" fontId="0" fillId="2" borderId="23" xfId="0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13" fillId="0" borderId="23" xfId="0" applyFont="1" applyFill="1" applyBorder="1" applyAlignment="1" applyProtection="1">
      <alignment vertical="center"/>
    </xf>
    <xf numFmtId="49" fontId="0" fillId="0" borderId="0" xfId="0" applyNumberFormat="1" applyFill="1"/>
    <xf numFmtId="0" fontId="0" fillId="0" borderId="0" xfId="0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ill="1"/>
    <xf numFmtId="0" fontId="0" fillId="0" borderId="0" xfId="0" applyFill="1"/>
    <xf numFmtId="0" fontId="15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/>
    </xf>
    <xf numFmtId="0" fontId="25" fillId="0" borderId="0" xfId="0" applyFont="1" applyAlignment="1" applyProtection="1">
      <alignment horizontal="left" vertical="center"/>
    </xf>
    <xf numFmtId="9" fontId="0" fillId="0" borderId="0" xfId="0" applyNumberFormat="1"/>
    <xf numFmtId="0" fontId="5" fillId="0" borderId="9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vertical="center"/>
    </xf>
    <xf numFmtId="164" fontId="23" fillId="7" borderId="60" xfId="0" applyNumberFormat="1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right" vertical="center" wrapText="1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7" fillId="6" borderId="2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0" borderId="2" xfId="0" applyBorder="1"/>
    <xf numFmtId="0" fontId="19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19" fillId="0" borderId="2" xfId="0" applyFont="1" applyFill="1" applyBorder="1" applyAlignment="1" applyProtection="1">
      <alignment vertical="center" wrapText="1"/>
    </xf>
    <xf numFmtId="8" fontId="8" fillId="0" borderId="0" xfId="0" applyNumberFormat="1" applyFont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164" fontId="0" fillId="0" borderId="0" xfId="0" applyNumberFormat="1" applyBorder="1" applyProtection="1"/>
    <xf numFmtId="8" fontId="5" fillId="0" borderId="63" xfId="0" applyNumberFormat="1" applyFont="1" applyBorder="1" applyAlignment="1" applyProtection="1">
      <alignment horizontal="right"/>
    </xf>
    <xf numFmtId="8" fontId="5" fillId="0" borderId="34" xfId="0" applyNumberFormat="1" applyFont="1" applyBorder="1" applyAlignment="1" applyProtection="1">
      <alignment horizontal="right"/>
    </xf>
    <xf numFmtId="8" fontId="5" fillId="0" borderId="59" xfId="0" applyNumberFormat="1" applyFont="1" applyBorder="1" applyAlignment="1" applyProtection="1">
      <alignment horizontal="right"/>
    </xf>
    <xf numFmtId="164" fontId="5" fillId="0" borderId="34" xfId="0" applyNumberFormat="1" applyFont="1" applyBorder="1" applyAlignment="1" applyProtection="1"/>
    <xf numFmtId="0" fontId="29" fillId="3" borderId="68" xfId="0" applyFont="1" applyFill="1" applyBorder="1" applyAlignment="1" applyProtection="1">
      <alignment horizontal="left" vertical="center"/>
      <protection locked="0"/>
    </xf>
    <xf numFmtId="0" fontId="29" fillId="3" borderId="24" xfId="0" applyFont="1" applyFill="1" applyBorder="1" applyAlignment="1" applyProtection="1">
      <alignment horizontal="left" vertical="center"/>
      <protection locked="0"/>
    </xf>
    <xf numFmtId="8" fontId="4" fillId="0" borderId="34" xfId="0" applyNumberFormat="1" applyFont="1" applyBorder="1" applyAlignment="1" applyProtection="1">
      <alignment horizontal="right"/>
    </xf>
    <xf numFmtId="8" fontId="4" fillId="0" borderId="59" xfId="0" applyNumberFormat="1" applyFont="1" applyBorder="1" applyAlignment="1" applyProtection="1">
      <alignment horizontal="right"/>
    </xf>
    <xf numFmtId="0" fontId="4" fillId="0" borderId="64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right"/>
    </xf>
    <xf numFmtId="0" fontId="32" fillId="0" borderId="68" xfId="0" applyFont="1" applyBorder="1" applyAlignment="1" applyProtection="1">
      <alignment horizontal="center" vertical="center" wrapText="1"/>
    </xf>
    <xf numFmtId="0" fontId="32" fillId="0" borderId="34" xfId="0" applyFont="1" applyBorder="1" applyAlignment="1" applyProtection="1">
      <alignment horizontal="center" vertical="center" wrapText="1"/>
    </xf>
    <xf numFmtId="0" fontId="32" fillId="0" borderId="59" xfId="0" applyFont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164" fontId="5" fillId="5" borderId="74" xfId="0" applyNumberFormat="1" applyFont="1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9" xfId="0" applyFont="1" applyBorder="1"/>
    <xf numFmtId="164" fontId="13" fillId="0" borderId="29" xfId="0" applyNumberFormat="1" applyFont="1" applyBorder="1"/>
    <xf numFmtId="0" fontId="5" fillId="5" borderId="15" xfId="0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horizontal="left" vertical="center" wrapText="1"/>
      <protection locked="0"/>
    </xf>
    <xf numFmtId="14" fontId="3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164" fontId="5" fillId="5" borderId="4" xfId="0" applyNumberFormat="1" applyFont="1" applyFill="1" applyBorder="1" applyAlignment="1" applyProtection="1">
      <alignment horizontal="left" vertical="center"/>
      <protection locked="0"/>
    </xf>
    <xf numFmtId="164" fontId="5" fillId="5" borderId="28" xfId="0" applyNumberFormat="1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 wrapText="1"/>
    </xf>
    <xf numFmtId="14" fontId="1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5" fillId="10" borderId="38" xfId="0" applyFont="1" applyFill="1" applyBorder="1" applyAlignment="1" applyProtection="1">
      <alignment vertical="center" wrapText="1"/>
    </xf>
    <xf numFmtId="164" fontId="5" fillId="10" borderId="42" xfId="0" applyNumberFormat="1" applyFont="1" applyFill="1" applyBorder="1" applyAlignment="1" applyProtection="1">
      <alignment vertical="center"/>
      <protection locked="0"/>
    </xf>
    <xf numFmtId="164" fontId="4" fillId="10" borderId="53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Fill="1" applyBorder="1" applyAlignment="1" applyProtection="1">
      <alignment vertical="center"/>
      <protection locked="0"/>
    </xf>
    <xf numFmtId="164" fontId="5" fillId="0" borderId="0" xfId="0" applyNumberFormat="1" applyFont="1"/>
    <xf numFmtId="164" fontId="20" fillId="0" borderId="69" xfId="0" applyNumberFormat="1" applyFont="1" applyFill="1" applyBorder="1" applyAlignment="1" applyProtection="1">
      <alignment vertical="center" wrapText="1"/>
      <protection locked="0"/>
    </xf>
    <xf numFmtId="164" fontId="20" fillId="7" borderId="33" xfId="0" applyNumberFormat="1" applyFont="1" applyFill="1" applyBorder="1" applyAlignment="1" applyProtection="1">
      <alignment vertical="center" wrapText="1"/>
    </xf>
    <xf numFmtId="164" fontId="20" fillId="7" borderId="34" xfId="0" applyNumberFormat="1" applyFont="1" applyFill="1" applyBorder="1" applyAlignment="1" applyProtection="1">
      <alignment vertical="center" wrapText="1"/>
    </xf>
    <xf numFmtId="0" fontId="15" fillId="0" borderId="77" xfId="0" applyFont="1" applyBorder="1" applyAlignment="1" applyProtection="1">
      <alignment vertical="center"/>
    </xf>
    <xf numFmtId="0" fontId="15" fillId="0" borderId="78" xfId="0" applyFont="1" applyBorder="1" applyAlignment="1" applyProtection="1">
      <alignment vertical="center"/>
    </xf>
    <xf numFmtId="164" fontId="20" fillId="0" borderId="71" xfId="0" applyNumberFormat="1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164" fontId="20" fillId="0" borderId="6" xfId="0" applyNumberFormat="1" applyFont="1" applyFill="1" applyBorder="1" applyAlignment="1" applyProtection="1">
      <alignment vertical="center" wrapText="1"/>
      <protection locked="0"/>
    </xf>
    <xf numFmtId="164" fontId="20" fillId="0" borderId="67" xfId="0" applyNumberFormat="1" applyFont="1" applyFill="1" applyBorder="1" applyAlignment="1" applyProtection="1">
      <alignment vertical="center" wrapText="1"/>
      <protection locked="0"/>
    </xf>
    <xf numFmtId="164" fontId="20" fillId="0" borderId="81" xfId="0" applyNumberFormat="1" applyFont="1" applyFill="1" applyBorder="1" applyAlignment="1" applyProtection="1">
      <alignment vertical="center" wrapText="1"/>
      <protection locked="0"/>
    </xf>
    <xf numFmtId="164" fontId="20" fillId="0" borderId="67" xfId="0" applyNumberFormat="1" applyFont="1" applyFill="1" applyBorder="1" applyAlignment="1" applyProtection="1">
      <alignment vertical="center" wrapText="1"/>
    </xf>
    <xf numFmtId="164" fontId="20" fillId="0" borderId="15" xfId="0" applyNumberFormat="1" applyFont="1" applyFill="1" applyBorder="1" applyAlignment="1" applyProtection="1">
      <alignment vertical="center" wrapText="1"/>
      <protection locked="0"/>
    </xf>
    <xf numFmtId="164" fontId="20" fillId="0" borderId="28" xfId="0" applyNumberFormat="1" applyFont="1" applyFill="1" applyBorder="1" applyAlignment="1" applyProtection="1">
      <alignment vertical="center" wrapText="1"/>
      <protection locked="0"/>
    </xf>
    <xf numFmtId="164" fontId="20" fillId="7" borderId="18" xfId="0" applyNumberFormat="1" applyFont="1" applyFill="1" applyBorder="1" applyAlignment="1" applyProtection="1">
      <alignment vertical="center" wrapText="1"/>
    </xf>
    <xf numFmtId="164" fontId="20" fillId="0" borderId="27" xfId="0" applyNumberFormat="1" applyFont="1" applyFill="1" applyBorder="1" applyAlignment="1" applyProtection="1">
      <alignment vertical="center" wrapText="1"/>
      <protection locked="0"/>
    </xf>
    <xf numFmtId="164" fontId="20" fillId="0" borderId="35" xfId="0" applyNumberFormat="1" applyFont="1" applyFill="1" applyBorder="1" applyAlignment="1" applyProtection="1">
      <alignment vertical="center" wrapText="1"/>
      <protection locked="0"/>
    </xf>
    <xf numFmtId="164" fontId="20" fillId="0" borderId="11" xfId="0" applyNumberFormat="1" applyFont="1" applyFill="1" applyBorder="1" applyAlignment="1" applyProtection="1">
      <alignment vertical="center" wrapText="1"/>
      <protection locked="0"/>
    </xf>
    <xf numFmtId="164" fontId="20" fillId="0" borderId="79" xfId="0" applyNumberFormat="1" applyFont="1" applyFill="1" applyBorder="1" applyAlignment="1" applyProtection="1">
      <alignment vertical="center" wrapText="1"/>
      <protection locked="0"/>
    </xf>
    <xf numFmtId="164" fontId="20" fillId="0" borderId="13" xfId="0" applyNumberFormat="1" applyFont="1" applyFill="1" applyBorder="1" applyAlignment="1" applyProtection="1">
      <alignment vertical="center" wrapText="1"/>
      <protection locked="0"/>
    </xf>
    <xf numFmtId="164" fontId="20" fillId="0" borderId="20" xfId="0" applyNumberFormat="1" applyFont="1" applyFill="1" applyBorder="1" applyAlignment="1" applyProtection="1">
      <alignment vertical="center" wrapText="1"/>
      <protection locked="0"/>
    </xf>
    <xf numFmtId="164" fontId="20" fillId="0" borderId="24" xfId="0" applyNumberFormat="1" applyFont="1" applyFill="1" applyBorder="1" applyAlignment="1" applyProtection="1">
      <alignment vertical="center" wrapText="1"/>
      <protection locked="0"/>
    </xf>
    <xf numFmtId="0" fontId="1" fillId="0" borderId="63" xfId="0" applyFont="1" applyBorder="1" applyAlignment="1" applyProtection="1">
      <alignment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164" fontId="20" fillId="0" borderId="61" xfId="0" applyNumberFormat="1" applyFont="1" applyFill="1" applyBorder="1" applyAlignment="1" applyProtection="1">
      <alignment vertical="center" wrapText="1"/>
      <protection locked="0"/>
    </xf>
    <xf numFmtId="164" fontId="20" fillId="0" borderId="62" xfId="0" applyNumberFormat="1" applyFont="1" applyFill="1" applyBorder="1" applyAlignment="1" applyProtection="1">
      <alignment vertical="center" wrapText="1"/>
      <protection locked="0"/>
    </xf>
    <xf numFmtId="164" fontId="20" fillId="0" borderId="83" xfId="0" applyNumberFormat="1" applyFont="1" applyFill="1" applyBorder="1" applyAlignment="1" applyProtection="1">
      <alignment vertical="center" wrapText="1"/>
      <protection locked="0"/>
    </xf>
    <xf numFmtId="164" fontId="20" fillId="0" borderId="58" xfId="0" applyNumberFormat="1" applyFont="1" applyFill="1" applyBorder="1" applyAlignment="1" applyProtection="1">
      <alignment vertical="center" wrapText="1"/>
      <protection locked="0"/>
    </xf>
    <xf numFmtId="164" fontId="20" fillId="0" borderId="84" xfId="0" applyNumberFormat="1" applyFont="1" applyFill="1" applyBorder="1" applyAlignment="1" applyProtection="1">
      <alignment vertical="center" wrapText="1"/>
      <protection locked="0"/>
    </xf>
    <xf numFmtId="164" fontId="20" fillId="0" borderId="84" xfId="0" applyNumberFormat="1" applyFont="1" applyFill="1" applyBorder="1" applyAlignment="1" applyProtection="1">
      <alignment vertical="center" wrapText="1"/>
    </xf>
    <xf numFmtId="0" fontId="0" fillId="0" borderId="22" xfId="0" applyFill="1" applyBorder="1"/>
    <xf numFmtId="0" fontId="0" fillId="0" borderId="59" xfId="0" applyFill="1" applyBorder="1"/>
    <xf numFmtId="0" fontId="15" fillId="0" borderId="26" xfId="0" applyFont="1" applyBorder="1" applyAlignment="1" applyProtection="1">
      <alignment vertical="center"/>
    </xf>
    <xf numFmtId="164" fontId="20" fillId="7" borderId="76" xfId="0" applyNumberFormat="1" applyFont="1" applyFill="1" applyBorder="1" applyAlignment="1" applyProtection="1">
      <alignment vertical="center" wrapText="1"/>
    </xf>
    <xf numFmtId="164" fontId="20" fillId="7" borderId="75" xfId="0" applyNumberFormat="1" applyFont="1" applyFill="1" applyBorder="1" applyAlignment="1" applyProtection="1">
      <alignment vertical="center" wrapText="1"/>
    </xf>
    <xf numFmtId="164" fontId="20" fillId="7" borderId="15" xfId="0" applyNumberFormat="1" applyFont="1" applyFill="1" applyBorder="1" applyAlignment="1" applyProtection="1">
      <alignment vertical="center" wrapText="1"/>
      <protection locked="0"/>
    </xf>
    <xf numFmtId="164" fontId="32" fillId="7" borderId="4" xfId="0" applyNumberFormat="1" applyFont="1" applyFill="1" applyBorder="1" applyAlignment="1" applyProtection="1">
      <alignment vertical="center" wrapText="1"/>
      <protection locked="0"/>
    </xf>
    <xf numFmtId="164" fontId="20" fillId="7" borderId="67" xfId="0" applyNumberFormat="1" applyFont="1" applyFill="1" applyBorder="1" applyAlignment="1" applyProtection="1">
      <alignment vertical="center" wrapText="1"/>
      <protection locked="0"/>
    </xf>
    <xf numFmtId="164" fontId="32" fillId="7" borderId="71" xfId="0" applyNumberFormat="1" applyFont="1" applyFill="1" applyBorder="1" applyAlignment="1" applyProtection="1">
      <alignment vertical="center" wrapText="1"/>
      <protection locked="0"/>
    </xf>
    <xf numFmtId="164" fontId="20" fillId="7" borderId="81" xfId="0" applyNumberFormat="1" applyFont="1" applyFill="1" applyBorder="1" applyAlignment="1" applyProtection="1">
      <alignment vertical="center" wrapText="1"/>
    </xf>
    <xf numFmtId="165" fontId="32" fillId="7" borderId="4" xfId="0" applyNumberFormat="1" applyFont="1" applyFill="1" applyBorder="1" applyAlignment="1" applyProtection="1">
      <alignment vertical="center" wrapText="1"/>
      <protection locked="0"/>
    </xf>
    <xf numFmtId="165" fontId="32" fillId="7" borderId="71" xfId="0" applyNumberFormat="1" applyFont="1" applyFill="1" applyBorder="1" applyAlignment="1" applyProtection="1">
      <alignment vertical="center" wrapText="1"/>
      <protection locked="0"/>
    </xf>
    <xf numFmtId="164" fontId="20" fillId="7" borderId="69" xfId="0" applyNumberFormat="1" applyFont="1" applyFill="1" applyBorder="1" applyAlignment="1" applyProtection="1">
      <alignment vertical="center" wrapText="1"/>
    </xf>
    <xf numFmtId="164" fontId="20" fillId="7" borderId="12" xfId="0" applyNumberFormat="1" applyFont="1" applyFill="1" applyBorder="1" applyAlignment="1" applyProtection="1">
      <alignment vertical="center" wrapText="1"/>
    </xf>
    <xf numFmtId="164" fontId="20" fillId="7" borderId="82" xfId="0" applyNumberFormat="1" applyFont="1" applyFill="1" applyBorder="1" applyAlignment="1" applyProtection="1">
      <alignment vertical="center" wrapText="1"/>
    </xf>
    <xf numFmtId="164" fontId="20" fillId="7" borderId="29" xfId="0" applyNumberFormat="1" applyFont="1" applyFill="1" applyBorder="1" applyAlignment="1" applyProtection="1">
      <alignment vertical="center" wrapText="1"/>
    </xf>
    <xf numFmtId="164" fontId="20" fillId="7" borderId="9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39" fillId="7" borderId="17" xfId="0" applyFont="1" applyFill="1" applyBorder="1" applyAlignment="1" applyProtection="1">
      <alignment horizontal="left" vertical="center" wrapText="1"/>
    </xf>
    <xf numFmtId="0" fontId="38" fillId="10" borderId="29" xfId="0" applyFont="1" applyFill="1" applyBorder="1" applyAlignment="1" applyProtection="1">
      <alignment horizontal="center" vertical="center" wrapText="1"/>
    </xf>
    <xf numFmtId="164" fontId="20" fillId="10" borderId="80" xfId="0" applyNumberFormat="1" applyFont="1" applyFill="1" applyBorder="1" applyAlignment="1" applyProtection="1">
      <alignment vertical="center" wrapText="1"/>
      <protection locked="0"/>
    </xf>
    <xf numFmtId="164" fontId="20" fillId="10" borderId="74" xfId="0" applyNumberFormat="1" applyFont="1" applyFill="1" applyBorder="1" applyAlignment="1" applyProtection="1">
      <alignment vertical="center" wrapText="1"/>
      <protection locked="0"/>
    </xf>
    <xf numFmtId="164" fontId="20" fillId="10" borderId="85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Font="1" applyBorder="1" applyAlignment="1">
      <alignment horizont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 wrapText="1"/>
    </xf>
    <xf numFmtId="0" fontId="15" fillId="0" borderId="0" xfId="0" applyFont="1" applyAlignment="1"/>
    <xf numFmtId="0" fontId="11" fillId="0" borderId="0" xfId="0" applyFont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left" vertical="center"/>
    </xf>
    <xf numFmtId="164" fontId="29" fillId="3" borderId="21" xfId="0" applyNumberFormat="1" applyFont="1" applyFill="1" applyBorder="1" applyAlignment="1" applyProtection="1">
      <alignment horizontal="center" vertical="center"/>
      <protection locked="0"/>
    </xf>
    <xf numFmtId="164" fontId="29" fillId="3" borderId="22" xfId="0" applyNumberFormat="1" applyFont="1" applyFill="1" applyBorder="1" applyAlignment="1" applyProtection="1">
      <alignment horizontal="center" vertical="center"/>
      <protection locked="0"/>
    </xf>
    <xf numFmtId="164" fontId="29" fillId="3" borderId="31" xfId="0" applyNumberFormat="1" applyFont="1" applyFill="1" applyBorder="1" applyAlignment="1" applyProtection="1">
      <alignment horizontal="center" vertical="center"/>
      <protection locked="0"/>
    </xf>
    <xf numFmtId="164" fontId="29" fillId="3" borderId="19" xfId="0" applyNumberFormat="1" applyFont="1" applyFill="1" applyBorder="1" applyAlignment="1" applyProtection="1">
      <alignment horizontal="center" vertical="center"/>
      <protection locked="0"/>
    </xf>
    <xf numFmtId="164" fontId="29" fillId="3" borderId="5" xfId="0" applyNumberFormat="1" applyFont="1" applyFill="1" applyBorder="1" applyAlignment="1" applyProtection="1">
      <alignment horizontal="center" vertical="center"/>
      <protection locked="0"/>
    </xf>
    <xf numFmtId="164" fontId="29" fillId="3" borderId="1" xfId="0" applyNumberFormat="1" applyFont="1" applyFill="1" applyBorder="1" applyAlignment="1" applyProtection="1">
      <alignment horizontal="center" vertical="center"/>
      <protection locked="0"/>
    </xf>
    <xf numFmtId="164" fontId="29" fillId="3" borderId="68" xfId="0" applyNumberFormat="1" applyFont="1" applyFill="1" applyBorder="1" applyAlignment="1" applyProtection="1">
      <alignment horizontal="center" vertical="center"/>
      <protection locked="0"/>
    </xf>
    <xf numFmtId="164" fontId="29" fillId="3" borderId="34" xfId="0" applyNumberFormat="1" applyFont="1" applyFill="1" applyBorder="1" applyAlignment="1" applyProtection="1">
      <alignment horizontal="center" vertical="center"/>
      <protection locked="0"/>
    </xf>
    <xf numFmtId="164" fontId="29" fillId="3" borderId="59" xfId="0" applyNumberFormat="1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9" fillId="3" borderId="6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9" fillId="3" borderId="23" xfId="0" applyFont="1" applyFill="1" applyBorder="1" applyAlignment="1" applyProtection="1">
      <alignment horizontal="center" vertical="center"/>
      <protection locked="0"/>
    </xf>
    <xf numFmtId="0" fontId="29" fillId="3" borderId="27" xfId="0" applyFont="1" applyFill="1" applyBorder="1" applyAlignment="1" applyProtection="1">
      <alignment horizontal="center" vertical="center"/>
      <protection locked="0"/>
    </xf>
    <xf numFmtId="164" fontId="29" fillId="9" borderId="31" xfId="0" applyNumberFormat="1" applyFont="1" applyFill="1" applyBorder="1" applyAlignment="1" applyProtection="1">
      <alignment horizontal="center" vertical="center"/>
      <protection locked="0"/>
    </xf>
    <xf numFmtId="164" fontId="29" fillId="9" borderId="19" xfId="0" applyNumberFormat="1" applyFont="1" applyFill="1" applyBorder="1" applyAlignment="1" applyProtection="1">
      <alignment horizontal="center" vertical="center"/>
      <protection locked="0"/>
    </xf>
    <xf numFmtId="164" fontId="13" fillId="5" borderId="31" xfId="0" applyNumberFormat="1" applyFont="1" applyFill="1" applyBorder="1" applyAlignment="1" applyProtection="1">
      <alignment vertical="center"/>
      <protection locked="0"/>
    </xf>
    <xf numFmtId="164" fontId="13" fillId="5" borderId="19" xfId="0" applyNumberFormat="1" applyFont="1" applyFill="1" applyBorder="1" applyAlignment="1" applyProtection="1">
      <alignment vertical="center"/>
      <protection locked="0"/>
    </xf>
    <xf numFmtId="0" fontId="13" fillId="7" borderId="33" xfId="0" applyFont="1" applyFill="1" applyBorder="1" applyAlignment="1" applyProtection="1">
      <alignment horizontal="center" vertical="center" wrapText="1"/>
    </xf>
    <xf numFmtId="0" fontId="13" fillId="7" borderId="34" xfId="0" applyFont="1" applyFill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164" fontId="30" fillId="9" borderId="18" xfId="0" applyNumberFormat="1" applyFont="1" applyFill="1" applyBorder="1" applyAlignment="1" applyProtection="1">
      <alignment horizontal="center" vertical="center"/>
      <protection locked="0"/>
    </xf>
    <xf numFmtId="164" fontId="30" fillId="9" borderId="19" xfId="0" applyNumberFormat="1" applyFont="1" applyFill="1" applyBorder="1" applyAlignment="1" applyProtection="1">
      <alignment horizontal="center" vertical="center"/>
      <protection locked="0"/>
    </xf>
    <xf numFmtId="164" fontId="13" fillId="5" borderId="18" xfId="0" applyNumberFormat="1" applyFont="1" applyFill="1" applyBorder="1" applyAlignment="1" applyProtection="1">
      <alignment vertical="center"/>
      <protection locked="0"/>
    </xf>
    <xf numFmtId="0" fontId="13" fillId="0" borderId="64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left" vertical="center" wrapText="1"/>
    </xf>
    <xf numFmtId="0" fontId="13" fillId="0" borderId="71" xfId="0" applyFont="1" applyBorder="1" applyAlignment="1" applyProtection="1">
      <alignment horizontal="left" vertical="center" wrapText="1"/>
    </xf>
    <xf numFmtId="0" fontId="13" fillId="0" borderId="65" xfId="0" applyFont="1" applyBorder="1" applyAlignment="1" applyProtection="1">
      <alignment horizontal="center" vertical="center" wrapText="1"/>
    </xf>
    <xf numFmtId="0" fontId="13" fillId="0" borderId="69" xfId="0" applyFont="1" applyBorder="1" applyAlignment="1" applyProtection="1">
      <alignment horizontal="center" vertical="center" wrapText="1"/>
    </xf>
    <xf numFmtId="0" fontId="29" fillId="3" borderId="32" xfId="0" applyFont="1" applyFill="1" applyBorder="1" applyAlignment="1" applyProtection="1">
      <alignment horizontal="center" vertical="center"/>
      <protection locked="0"/>
    </xf>
    <xf numFmtId="0" fontId="29" fillId="3" borderId="20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left" vertical="center" wrapText="1"/>
    </xf>
    <xf numFmtId="0" fontId="29" fillId="3" borderId="69" xfId="0" applyFont="1" applyFill="1" applyBorder="1" applyAlignment="1" applyProtection="1">
      <alignment horizontal="center" vertical="center"/>
      <protection locked="0"/>
    </xf>
    <xf numFmtId="164" fontId="29" fillId="9" borderId="34" xfId="0" applyNumberFormat="1" applyFont="1" applyFill="1" applyBorder="1" applyAlignment="1" applyProtection="1">
      <alignment horizontal="center" vertical="center"/>
      <protection locked="0"/>
    </xf>
    <xf numFmtId="164" fontId="13" fillId="5" borderId="34" xfId="0" applyNumberFormat="1" applyFont="1" applyFill="1" applyBorder="1" applyAlignment="1" applyProtection="1">
      <alignment vertical="center"/>
      <protection locked="0"/>
    </xf>
    <xf numFmtId="0" fontId="32" fillId="0" borderId="30" xfId="0" applyFont="1" applyBorder="1" applyAlignment="1" applyProtection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2" fillId="0" borderId="33" xfId="0" applyFont="1" applyBorder="1" applyAlignment="1" applyProtection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2" fillId="0" borderId="72" xfId="0" applyFont="1" applyBorder="1" applyAlignment="1" applyProtection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164" fontId="29" fillId="3" borderId="0" xfId="0" applyNumberFormat="1" applyFont="1" applyFill="1" applyBorder="1" applyAlignment="1" applyProtection="1">
      <alignment horizontal="center" vertical="center"/>
      <protection locked="0"/>
    </xf>
    <xf numFmtId="164" fontId="29" fillId="3" borderId="18" xfId="0" applyNumberFormat="1" applyFont="1" applyFill="1" applyBorder="1" applyAlignment="1" applyProtection="1">
      <alignment horizontal="center" vertical="center"/>
      <protection locked="0"/>
    </xf>
    <xf numFmtId="164" fontId="29" fillId="3" borderId="70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left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30" fillId="3" borderId="66" xfId="0" applyFont="1" applyFill="1" applyBorder="1" applyAlignment="1" applyProtection="1">
      <alignment horizontal="left" vertical="center"/>
      <protection locked="0"/>
    </xf>
    <xf numFmtId="0" fontId="30" fillId="3" borderId="0" xfId="0" applyFont="1" applyFill="1" applyBorder="1" applyAlignment="1" applyProtection="1">
      <alignment horizontal="left" vertical="center"/>
      <protection locked="0"/>
    </xf>
    <xf numFmtId="0" fontId="30" fillId="3" borderId="70" xfId="0" applyFont="1" applyFill="1" applyBorder="1" applyAlignment="1" applyProtection="1">
      <alignment horizontal="left" vertical="center"/>
      <protection locked="0"/>
    </xf>
    <xf numFmtId="0" fontId="30" fillId="3" borderId="73" xfId="0" applyFont="1" applyFill="1" applyBorder="1" applyAlignment="1" applyProtection="1">
      <alignment horizontal="left" vertical="center"/>
      <protection locked="0"/>
    </xf>
    <xf numFmtId="0" fontId="30" fillId="3" borderId="1" xfId="0" applyFont="1" applyFill="1" applyBorder="1" applyAlignment="1" applyProtection="1">
      <alignment horizontal="left" vertical="center"/>
      <protection locked="0"/>
    </xf>
    <xf numFmtId="0" fontId="30" fillId="3" borderId="22" xfId="0" applyFont="1" applyFill="1" applyBorder="1" applyAlignment="1" applyProtection="1">
      <alignment horizontal="left" vertical="center"/>
      <protection locked="0"/>
    </xf>
    <xf numFmtId="164" fontId="30" fillId="5" borderId="18" xfId="0" applyNumberFormat="1" applyFont="1" applyFill="1" applyBorder="1" applyAlignment="1" applyProtection="1">
      <alignment horizontal="right" vertical="center"/>
      <protection locked="0"/>
    </xf>
    <xf numFmtId="164" fontId="30" fillId="5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63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8" fontId="30" fillId="3" borderId="66" xfId="0" applyNumberFormat="1" applyFont="1" applyFill="1" applyBorder="1" applyAlignment="1" applyProtection="1">
      <alignment horizontal="center" vertical="center"/>
      <protection locked="0"/>
    </xf>
    <xf numFmtId="8" fontId="30" fillId="3" borderId="73" xfId="0" applyNumberFormat="1" applyFont="1" applyFill="1" applyBorder="1" applyAlignment="1" applyProtection="1">
      <alignment horizontal="center" vertical="center"/>
      <protection locked="0"/>
    </xf>
    <xf numFmtId="8" fontId="30" fillId="3" borderId="18" xfId="0" applyNumberFormat="1" applyFont="1" applyFill="1" applyBorder="1" applyAlignment="1" applyProtection="1">
      <alignment horizontal="center" vertical="center"/>
      <protection locked="0"/>
    </xf>
    <xf numFmtId="8" fontId="30" fillId="3" borderId="19" xfId="0" applyNumberFormat="1" applyFont="1" applyFill="1" applyBorder="1" applyAlignment="1" applyProtection="1">
      <alignment horizontal="center" vertical="center"/>
      <protection locked="0"/>
    </xf>
    <xf numFmtId="8" fontId="30" fillId="3" borderId="70" xfId="0" applyNumberFormat="1" applyFont="1" applyFill="1" applyBorder="1" applyAlignment="1" applyProtection="1">
      <alignment horizontal="center" vertical="center"/>
      <protection locked="0"/>
    </xf>
    <xf numFmtId="8" fontId="30" fillId="3" borderId="22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center" wrapText="1"/>
    </xf>
    <xf numFmtId="0" fontId="30" fillId="3" borderId="26" xfId="0" applyFont="1" applyFill="1" applyBorder="1" applyAlignment="1" applyProtection="1">
      <alignment horizontal="left" vertical="center"/>
      <protection locked="0"/>
    </xf>
    <xf numFmtId="0" fontId="30" fillId="3" borderId="5" xfId="0" applyFont="1" applyFill="1" applyBorder="1" applyAlignment="1" applyProtection="1">
      <alignment horizontal="left" vertical="center"/>
      <protection locked="0"/>
    </xf>
    <xf numFmtId="0" fontId="30" fillId="3" borderId="21" xfId="0" applyFont="1" applyFill="1" applyBorder="1" applyAlignment="1" applyProtection="1">
      <alignment horizontal="left" vertical="center"/>
      <protection locked="0"/>
    </xf>
    <xf numFmtId="164" fontId="30" fillId="5" borderId="31" xfId="0" applyNumberFormat="1" applyFont="1" applyFill="1" applyBorder="1" applyAlignment="1" applyProtection="1">
      <alignment horizontal="right" vertical="center"/>
      <protection locked="0"/>
    </xf>
    <xf numFmtId="0" fontId="30" fillId="3" borderId="26" xfId="0" applyFont="1" applyFill="1" applyBorder="1" applyAlignment="1" applyProtection="1">
      <alignment horizontal="center" vertical="center"/>
      <protection locked="0"/>
    </xf>
    <xf numFmtId="0" fontId="30" fillId="3" borderId="73" xfId="0" applyFont="1" applyFill="1" applyBorder="1" applyAlignment="1" applyProtection="1">
      <alignment horizontal="center" vertical="center"/>
      <protection locked="0"/>
    </xf>
    <xf numFmtId="8" fontId="30" fillId="3" borderId="31" xfId="0" applyNumberFormat="1" applyFont="1" applyFill="1" applyBorder="1" applyAlignment="1" applyProtection="1">
      <alignment horizontal="center" vertical="center"/>
      <protection locked="0"/>
    </xf>
    <xf numFmtId="8" fontId="30" fillId="3" borderId="21" xfId="0" applyNumberFormat="1" applyFont="1" applyFill="1" applyBorder="1" applyAlignment="1" applyProtection="1">
      <alignment horizontal="center" vertical="center"/>
      <protection locked="0"/>
    </xf>
    <xf numFmtId="0" fontId="30" fillId="3" borderId="31" xfId="0" applyFont="1" applyFill="1" applyBorder="1" applyAlignment="1" applyProtection="1">
      <alignment horizontal="center" vertical="center"/>
      <protection locked="0"/>
    </xf>
    <xf numFmtId="0" fontId="30" fillId="3" borderId="19" xfId="0" applyFont="1" applyFill="1" applyBorder="1" applyAlignment="1" applyProtection="1">
      <alignment horizontal="center" vertical="center"/>
      <protection locked="0"/>
    </xf>
    <xf numFmtId="0" fontId="30" fillId="3" borderId="21" xfId="0" applyFont="1" applyFill="1" applyBorder="1" applyAlignment="1" applyProtection="1">
      <alignment horizontal="center" vertical="center"/>
      <protection locked="0"/>
    </xf>
    <xf numFmtId="0" fontId="30" fillId="3" borderId="22" xfId="0" applyFont="1" applyFill="1" applyBorder="1" applyAlignment="1" applyProtection="1">
      <alignment horizontal="center" vertical="center"/>
      <protection locked="0"/>
    </xf>
    <xf numFmtId="0" fontId="30" fillId="3" borderId="63" xfId="0" applyFont="1" applyFill="1" applyBorder="1" applyAlignment="1" applyProtection="1">
      <alignment horizontal="left" vertical="center"/>
      <protection locked="0"/>
    </xf>
    <xf numFmtId="0" fontId="30" fillId="3" borderId="68" xfId="0" applyFont="1" applyFill="1" applyBorder="1" applyAlignment="1" applyProtection="1">
      <alignment horizontal="left" vertical="center"/>
      <protection locked="0"/>
    </xf>
    <xf numFmtId="0" fontId="30" fillId="3" borderId="59" xfId="0" applyFont="1" applyFill="1" applyBorder="1" applyAlignment="1" applyProtection="1">
      <alignment horizontal="left" vertical="center"/>
      <protection locked="0"/>
    </xf>
    <xf numFmtId="164" fontId="30" fillId="5" borderId="34" xfId="0" applyNumberFormat="1" applyFont="1" applyFill="1" applyBorder="1" applyAlignment="1" applyProtection="1">
      <alignment horizontal="right" vertical="center"/>
      <protection locked="0"/>
    </xf>
    <xf numFmtId="0" fontId="30" fillId="3" borderId="63" xfId="0" applyFont="1" applyFill="1" applyBorder="1" applyAlignment="1" applyProtection="1">
      <alignment horizontal="center" vertical="center"/>
      <protection locked="0"/>
    </xf>
    <xf numFmtId="0" fontId="30" fillId="3" borderId="34" xfId="0" applyFont="1" applyFill="1" applyBorder="1" applyAlignment="1" applyProtection="1">
      <alignment horizontal="center" vertical="center"/>
      <protection locked="0"/>
    </xf>
    <xf numFmtId="0" fontId="30" fillId="3" borderId="59" xfId="0" applyFont="1" applyFill="1" applyBorder="1" applyAlignment="1" applyProtection="1">
      <alignment horizontal="center" vertical="center"/>
      <protection locked="0"/>
    </xf>
    <xf numFmtId="2" fontId="30" fillId="3" borderId="31" xfId="0" applyNumberFormat="1" applyFont="1" applyFill="1" applyBorder="1" applyAlignment="1" applyProtection="1">
      <alignment horizontal="center" vertical="center"/>
      <protection locked="0"/>
    </xf>
    <xf numFmtId="2" fontId="30" fillId="3" borderId="1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5" fillId="0" borderId="64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center" vertical="center"/>
    </xf>
    <xf numFmtId="0" fontId="15" fillId="0" borderId="68" xfId="0" applyFont="1" applyBorder="1" applyAlignment="1" applyProtection="1">
      <alignment horizontal="center" vertical="center"/>
    </xf>
    <xf numFmtId="0" fontId="15" fillId="0" borderId="59" xfId="0" applyFont="1" applyBorder="1" applyAlignment="1" applyProtection="1">
      <alignment horizontal="center" vertical="center"/>
    </xf>
    <xf numFmtId="0" fontId="32" fillId="0" borderId="64" xfId="0" applyFont="1" applyBorder="1" applyAlignment="1" applyProtection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33" xfId="0" applyFont="1" applyBorder="1" applyAlignment="1" applyProtection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72" xfId="0" applyFont="1" applyBorder="1" applyAlignment="1" applyProtection="1">
      <alignment horizontal="center" vertical="center"/>
    </xf>
    <xf numFmtId="0" fontId="32" fillId="0" borderId="59" xfId="0" applyFont="1" applyBorder="1" applyAlignment="1">
      <alignment horizontal="center" vertical="center"/>
    </xf>
    <xf numFmtId="2" fontId="30" fillId="3" borderId="34" xfId="0" applyNumberFormat="1" applyFont="1" applyFill="1" applyBorder="1" applyAlignment="1" applyProtection="1">
      <alignment horizontal="center" vertical="center"/>
      <protection locked="0"/>
    </xf>
    <xf numFmtId="0" fontId="30" fillId="3" borderId="26" xfId="0" applyFont="1" applyFill="1" applyBorder="1" applyAlignment="1" applyProtection="1">
      <alignment horizontal="left"/>
      <protection locked="0"/>
    </xf>
    <xf numFmtId="0" fontId="30" fillId="3" borderId="5" xfId="0" applyFont="1" applyFill="1" applyBorder="1" applyAlignment="1" applyProtection="1">
      <alignment horizontal="left"/>
      <protection locked="0"/>
    </xf>
    <xf numFmtId="0" fontId="30" fillId="3" borderId="21" xfId="0" applyFont="1" applyFill="1" applyBorder="1" applyAlignment="1" applyProtection="1">
      <alignment horizontal="left"/>
      <protection locked="0"/>
    </xf>
    <xf numFmtId="0" fontId="30" fillId="3" borderId="73" xfId="0" applyFont="1" applyFill="1" applyBorder="1" applyAlignment="1" applyProtection="1">
      <alignment horizontal="left"/>
      <protection locked="0"/>
    </xf>
    <xf numFmtId="0" fontId="30" fillId="3" borderId="1" xfId="0" applyFont="1" applyFill="1" applyBorder="1" applyAlignment="1" applyProtection="1">
      <alignment horizontal="left"/>
      <protection locked="0"/>
    </xf>
    <xf numFmtId="0" fontId="30" fillId="3" borderId="22" xfId="0" applyFont="1" applyFill="1" applyBorder="1" applyAlignment="1" applyProtection="1">
      <alignment horizontal="left"/>
      <protection locked="0"/>
    </xf>
    <xf numFmtId="2" fontId="30" fillId="3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7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</xf>
    <xf numFmtId="0" fontId="32" fillId="0" borderId="7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164" fontId="20" fillId="7" borderId="64" xfId="0" applyNumberFormat="1" applyFont="1" applyFill="1" applyBorder="1" applyAlignment="1" applyProtection="1">
      <alignment horizontal="center" vertical="center" wrapText="1"/>
      <protection locked="0"/>
    </xf>
    <xf numFmtId="164" fontId="20" fillId="7" borderId="63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33" xfId="0" applyFont="1" applyFill="1" applyBorder="1" applyAlignment="1" applyProtection="1">
      <alignment horizontal="center" vertical="center" wrapText="1"/>
    </xf>
    <xf numFmtId="0" fontId="5" fillId="7" borderId="34" xfId="0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33" xfId="0" applyFont="1" applyBorder="1" applyAlignment="1" applyProtection="1">
      <alignment horizontal="center" vertical="center" wrapText="1"/>
    </xf>
    <xf numFmtId="0" fontId="31" fillId="0" borderId="19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7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31" fillId="0" borderId="34" xfId="0" applyFont="1" applyBorder="1" applyAlignment="1" applyProtection="1">
      <alignment horizontal="center" vertical="center" wrapText="1"/>
    </xf>
    <xf numFmtId="0" fontId="34" fillId="0" borderId="33" xfId="0" applyFont="1" applyBorder="1" applyAlignment="1" applyProtection="1">
      <alignment horizontal="center" vertical="center" wrapText="1"/>
    </xf>
    <xf numFmtId="0" fontId="34" fillId="0" borderId="34" xfId="0" applyFont="1" applyBorder="1" applyAlignment="1" applyProtection="1">
      <alignment horizontal="center" vertical="center" wrapText="1"/>
    </xf>
    <xf numFmtId="0" fontId="24" fillId="11" borderId="23" xfId="0" applyFont="1" applyFill="1" applyBorder="1" applyAlignment="1" applyProtection="1">
      <alignment horizontal="left" vertical="center" wrapText="1" indent="1"/>
      <protection locked="0"/>
    </xf>
    <xf numFmtId="0" fontId="24" fillId="11" borderId="5" xfId="0" applyFont="1" applyFill="1" applyBorder="1" applyAlignment="1" applyProtection="1">
      <alignment horizontal="left" vertical="center" wrapText="1" indent="1"/>
      <protection locked="0"/>
    </xf>
    <xf numFmtId="0" fontId="24" fillId="11" borderId="8" xfId="0" applyFont="1" applyFill="1" applyBorder="1" applyAlignment="1" applyProtection="1">
      <alignment horizontal="left" vertical="center" wrapText="1" indent="1"/>
      <protection locked="0"/>
    </xf>
    <xf numFmtId="0" fontId="24" fillId="11" borderId="32" xfId="0" applyFont="1" applyFill="1" applyBorder="1" applyAlignment="1" applyProtection="1">
      <alignment horizontal="left" vertical="center" wrapText="1" indent="1"/>
      <protection locked="0"/>
    </xf>
    <xf numFmtId="0" fontId="24" fillId="11" borderId="0" xfId="0" applyFont="1" applyFill="1" applyBorder="1" applyAlignment="1" applyProtection="1">
      <alignment horizontal="left" vertical="center" wrapText="1" indent="1"/>
      <protection locked="0"/>
    </xf>
    <xf numFmtId="0" fontId="24" fillId="11" borderId="83" xfId="0" applyFont="1" applyFill="1" applyBorder="1" applyAlignment="1" applyProtection="1">
      <alignment horizontal="left" vertical="center" wrapText="1" indent="1"/>
      <protection locked="0"/>
    </xf>
    <xf numFmtId="0" fontId="41" fillId="11" borderId="27" xfId="1" applyFont="1" applyFill="1" applyBorder="1" applyAlignment="1" applyProtection="1">
      <alignment horizontal="left" vertical="top" wrapText="1" indent="1"/>
      <protection locked="0"/>
    </xf>
    <xf numFmtId="0" fontId="41" fillId="11" borderId="1" xfId="1" applyFont="1" applyFill="1" applyBorder="1" applyAlignment="1" applyProtection="1">
      <alignment horizontal="left" vertical="top" wrapText="1" indent="1"/>
      <protection locked="0"/>
    </xf>
    <xf numFmtId="0" fontId="41" fillId="11" borderId="58" xfId="1" applyFont="1" applyFill="1" applyBorder="1" applyAlignment="1" applyProtection="1">
      <alignment horizontal="left" vertical="top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regierung.mittelfranken.bayern.de/mam/aufgaben/bayernportal/rmf_15-026-zz-datenschutzinformat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19" zoomScale="80" zoomScaleNormal="80" workbookViewId="0">
      <selection activeCell="F45" sqref="F45"/>
    </sheetView>
  </sheetViews>
  <sheetFormatPr baseColWidth="10" defaultRowHeight="12.75" x14ac:dyDescent="0.2"/>
  <cols>
    <col min="1" max="1" width="21.85546875" customWidth="1"/>
    <col min="2" max="2" width="66.140625" customWidth="1"/>
    <col min="3" max="5" width="21.42578125" customWidth="1"/>
    <col min="6" max="6" width="25.28515625" customWidth="1"/>
    <col min="7" max="7" width="12.28515625" customWidth="1"/>
    <col min="8" max="8" width="12.42578125" bestFit="1" customWidth="1"/>
  </cols>
  <sheetData>
    <row r="1" spans="1:9" ht="29.25" customHeight="1" x14ac:dyDescent="0.45">
      <c r="A1" s="153" t="s">
        <v>16</v>
      </c>
      <c r="G1" s="2"/>
    </row>
    <row r="2" spans="1:9" ht="15" customHeight="1" x14ac:dyDescent="0.2">
      <c r="A2" s="3"/>
      <c r="B2" s="81"/>
      <c r="C2" s="81"/>
      <c r="D2" s="81"/>
      <c r="E2" s="81"/>
      <c r="F2" s="81"/>
      <c r="G2" s="81"/>
    </row>
    <row r="3" spans="1:9" ht="15.75" x14ac:dyDescent="0.2">
      <c r="B3" s="4"/>
      <c r="C3" s="4"/>
      <c r="D3" s="4"/>
      <c r="E3" s="4"/>
      <c r="F3" s="5"/>
      <c r="G3" s="5"/>
    </row>
    <row r="4" spans="1:9" ht="31.7" customHeight="1" x14ac:dyDescent="0.2">
      <c r="A4" s="106" t="s">
        <v>1</v>
      </c>
      <c r="B4" s="58" t="s">
        <v>154</v>
      </c>
      <c r="C4" s="160"/>
      <c r="D4" s="105"/>
      <c r="E4" s="105"/>
      <c r="F4" s="105"/>
      <c r="G4" s="105"/>
    </row>
    <row r="5" spans="1:9" ht="28.5" customHeight="1" x14ac:dyDescent="0.2">
      <c r="A5" s="106" t="s">
        <v>2</v>
      </c>
      <c r="B5" s="107" t="s">
        <v>158</v>
      </c>
      <c r="C5" s="161"/>
      <c r="D5" s="105"/>
      <c r="E5" s="105"/>
      <c r="F5" s="105"/>
      <c r="G5" s="105"/>
    </row>
    <row r="6" spans="1:9" ht="28.5" customHeight="1" x14ac:dyDescent="0.2">
      <c r="A6" s="106" t="s">
        <v>124</v>
      </c>
      <c r="B6" s="265" t="s">
        <v>157</v>
      </c>
      <c r="C6" s="265"/>
      <c r="D6" s="105"/>
      <c r="E6" s="105"/>
      <c r="F6" s="105"/>
      <c r="G6" s="105"/>
    </row>
    <row r="7" spans="1:9" ht="12.2" customHeight="1" x14ac:dyDescent="0.2">
      <c r="B7" s="6"/>
      <c r="C7" s="7"/>
      <c r="D7" s="7"/>
      <c r="E7" s="7"/>
      <c r="F7" s="8"/>
      <c r="G7" s="5"/>
    </row>
    <row r="8" spans="1:9" ht="20.25" x14ac:dyDescent="0.3">
      <c r="A8" s="54" t="s">
        <v>17</v>
      </c>
      <c r="B8" s="9"/>
      <c r="C8" s="9"/>
      <c r="D8" s="9"/>
      <c r="E8" s="9"/>
      <c r="F8" s="9"/>
      <c r="G8" s="9"/>
    </row>
    <row r="9" spans="1:9" s="110" customFormat="1" ht="18.75" thickBot="1" x14ac:dyDescent="0.25">
      <c r="B9" s="108"/>
      <c r="C9" s="26" t="s">
        <v>125</v>
      </c>
      <c r="D9" s="26" t="s">
        <v>126</v>
      </c>
      <c r="E9" s="26" t="s">
        <v>128</v>
      </c>
      <c r="F9" s="118" t="s">
        <v>18</v>
      </c>
      <c r="G9" s="109"/>
    </row>
    <row r="10" spans="1:9" ht="25.5" customHeight="1" thickTop="1" x14ac:dyDescent="0.2">
      <c r="A10" s="22"/>
      <c r="B10" s="139" t="s">
        <v>77</v>
      </c>
      <c r="C10" s="84" t="s">
        <v>19</v>
      </c>
      <c r="D10" s="84" t="s">
        <v>19</v>
      </c>
      <c r="E10" s="96" t="s">
        <v>19</v>
      </c>
      <c r="F10" s="119" t="s">
        <v>19</v>
      </c>
      <c r="G10" s="113"/>
    </row>
    <row r="11" spans="1:9" ht="25.5" customHeight="1" x14ac:dyDescent="0.2">
      <c r="A11" s="49" t="s">
        <v>91</v>
      </c>
      <c r="B11" s="140" t="s">
        <v>92</v>
      </c>
      <c r="C11" s="85">
        <f>'PP projektbez. Personal 2024'!K18</f>
        <v>0</v>
      </c>
      <c r="D11" s="85">
        <f>'PP projektbez. Personal 2025'!K18</f>
        <v>0</v>
      </c>
      <c r="E11" s="97">
        <f>'PP projektbez. Personal 2026'!K18</f>
        <v>0</v>
      </c>
      <c r="F11" s="120">
        <f>C11+D11+E11</f>
        <v>0</v>
      </c>
      <c r="G11" s="114"/>
    </row>
    <row r="12" spans="1:9" ht="25.5" customHeight="1" x14ac:dyDescent="0.2">
      <c r="A12" s="49" t="s">
        <v>67</v>
      </c>
      <c r="B12" s="140" t="s">
        <v>93</v>
      </c>
      <c r="C12" s="85">
        <f>'FP Honorarkräfte'!E27</f>
        <v>0</v>
      </c>
      <c r="D12" s="85">
        <f>'FP Honorarkräfte'!F27</f>
        <v>0</v>
      </c>
      <c r="E12" s="97">
        <f>'FP Honorarkräfte'!G27</f>
        <v>0</v>
      </c>
      <c r="F12" s="120">
        <f>C12+D12+E12</f>
        <v>0</v>
      </c>
      <c r="G12" s="114"/>
    </row>
    <row r="13" spans="1:9" ht="25.5" customHeight="1" x14ac:dyDescent="0.2">
      <c r="A13" s="50" t="s">
        <v>68</v>
      </c>
      <c r="B13" s="141" t="s">
        <v>69</v>
      </c>
      <c r="C13" s="86">
        <f>'SP Sonstige Personalausg.'!F29</f>
        <v>0</v>
      </c>
      <c r="D13" s="86">
        <f>'SP Sonstige Personalausg.'!G29</f>
        <v>0</v>
      </c>
      <c r="E13" s="98">
        <f>'SP Sonstige Personalausg.'!H29</f>
        <v>0</v>
      </c>
      <c r="F13" s="120">
        <f>C13+D13+E13</f>
        <v>0</v>
      </c>
      <c r="G13" s="114"/>
    </row>
    <row r="14" spans="1:9" ht="24.75" customHeight="1" thickBot="1" x14ac:dyDescent="0.25">
      <c r="A14" s="52" t="s">
        <v>20</v>
      </c>
      <c r="B14" s="142"/>
      <c r="C14" s="87">
        <f>SUM(C11:C13)</f>
        <v>0</v>
      </c>
      <c r="D14" s="87">
        <f>SUM(D11:D13)</f>
        <v>0</v>
      </c>
      <c r="E14" s="99">
        <f>SUM(E11:E13)</f>
        <v>0</v>
      </c>
      <c r="F14" s="121">
        <f>SUM(F11:G13)</f>
        <v>0</v>
      </c>
      <c r="G14" s="114"/>
    </row>
    <row r="15" spans="1:9" ht="25.5" customHeight="1" x14ac:dyDescent="0.2">
      <c r="A15" s="23"/>
      <c r="B15" s="139" t="s">
        <v>21</v>
      </c>
      <c r="C15" s="88"/>
      <c r="D15" s="88"/>
      <c r="E15" s="100"/>
      <c r="F15" s="122"/>
      <c r="G15" s="115"/>
    </row>
    <row r="16" spans="1:9" ht="25.5" customHeight="1" x14ac:dyDescent="0.2">
      <c r="A16" s="51" t="s">
        <v>70</v>
      </c>
      <c r="B16" s="140" t="s">
        <v>71</v>
      </c>
      <c r="C16" s="85">
        <f>'R Reiseausgaben'!F27</f>
        <v>0</v>
      </c>
      <c r="D16" s="85">
        <f>'R Reiseausgaben'!G27</f>
        <v>0</v>
      </c>
      <c r="E16" s="97">
        <f>'R Reiseausgaben'!H27</f>
        <v>0</v>
      </c>
      <c r="F16" s="120">
        <f t="shared" ref="F16:F21" si="0">C16+D16+E16</f>
        <v>0</v>
      </c>
      <c r="G16" s="114"/>
      <c r="I16" s="36"/>
    </row>
    <row r="17" spans="1:12" ht="25.5" customHeight="1" x14ac:dyDescent="0.2">
      <c r="A17" s="51" t="s">
        <v>72</v>
      </c>
      <c r="B17" s="140" t="s">
        <v>82</v>
      </c>
      <c r="C17" s="85">
        <f>'A Gegenstände'!F27</f>
        <v>0</v>
      </c>
      <c r="D17" s="85">
        <f>'A Gegenstände'!G27</f>
        <v>0</v>
      </c>
      <c r="E17" s="97">
        <f>'A Gegenstände'!H27</f>
        <v>0</v>
      </c>
      <c r="F17" s="120">
        <f t="shared" si="0"/>
        <v>0</v>
      </c>
      <c r="G17" s="114"/>
      <c r="I17" s="36"/>
    </row>
    <row r="18" spans="1:12" ht="25.5" customHeight="1" x14ac:dyDescent="0.2">
      <c r="A18" s="51" t="s">
        <v>74</v>
      </c>
      <c r="B18" s="156" t="s">
        <v>133</v>
      </c>
      <c r="C18" s="85">
        <f>'M Miete, NK'!F25</f>
        <v>0</v>
      </c>
      <c r="D18" s="85">
        <f>'M Miete, NK'!G25</f>
        <v>0</v>
      </c>
      <c r="E18" s="97">
        <f>'M Miete, NK'!H25</f>
        <v>0</v>
      </c>
      <c r="F18" s="120">
        <f t="shared" si="0"/>
        <v>0</v>
      </c>
      <c r="G18" s="114"/>
      <c r="I18" s="36"/>
    </row>
    <row r="19" spans="1:12" ht="25.5" customHeight="1" x14ac:dyDescent="0.2">
      <c r="A19" s="51" t="s">
        <v>75</v>
      </c>
      <c r="B19" s="140" t="s">
        <v>76</v>
      </c>
      <c r="C19" s="85">
        <f>'Ö Öff.Arbeit'!F27</f>
        <v>0</v>
      </c>
      <c r="D19" s="85">
        <f>'Ö Öff.Arbeit'!G27</f>
        <v>0</v>
      </c>
      <c r="E19" s="97">
        <f>'Ö Öff.Arbeit'!H27</f>
        <v>0</v>
      </c>
      <c r="F19" s="120">
        <f>C19+D19+E19</f>
        <v>0</v>
      </c>
      <c r="G19" s="114"/>
      <c r="H19" s="83"/>
      <c r="I19" s="36"/>
    </row>
    <row r="20" spans="1:12" ht="25.5" customHeight="1" x14ac:dyDescent="0.2">
      <c r="A20" s="74" t="s">
        <v>114</v>
      </c>
      <c r="B20" s="73" t="s">
        <v>116</v>
      </c>
      <c r="C20" s="85">
        <f>SOD!F26</f>
        <v>0</v>
      </c>
      <c r="D20" s="85">
        <f>SOD!G26</f>
        <v>0</v>
      </c>
      <c r="E20" s="97">
        <f>SOD!H26</f>
        <v>0</v>
      </c>
      <c r="F20" s="120">
        <f t="shared" si="0"/>
        <v>0</v>
      </c>
      <c r="G20" s="114"/>
      <c r="I20" s="36"/>
    </row>
    <row r="21" spans="1:12" ht="25.5" customHeight="1" x14ac:dyDescent="0.2">
      <c r="A21" s="67" t="s">
        <v>115</v>
      </c>
      <c r="B21" s="141" t="s">
        <v>117</v>
      </c>
      <c r="C21" s="86">
        <f>Sch!F26</f>
        <v>0</v>
      </c>
      <c r="D21" s="86">
        <f>Sch!G26</f>
        <v>0</v>
      </c>
      <c r="E21" s="98">
        <f>Sch!H26</f>
        <v>0</v>
      </c>
      <c r="F21" s="120">
        <f t="shared" si="0"/>
        <v>0</v>
      </c>
      <c r="G21" s="114"/>
      <c r="I21" s="36"/>
    </row>
    <row r="22" spans="1:12" ht="25.5" customHeight="1" x14ac:dyDescent="0.2">
      <c r="A22" s="53" t="s">
        <v>22</v>
      </c>
      <c r="B22" s="143"/>
      <c r="C22" s="89">
        <f>SUM(C16:C21)</f>
        <v>0</v>
      </c>
      <c r="D22" s="89">
        <f>SUM(D16:D21)</f>
        <v>0</v>
      </c>
      <c r="E22" s="101">
        <f>SUM(E16:E21)</f>
        <v>0</v>
      </c>
      <c r="F22" s="123">
        <f>SUM(F16:G21)</f>
        <v>0</v>
      </c>
      <c r="G22" s="114"/>
    </row>
    <row r="23" spans="1:12" ht="25.5" customHeight="1" thickBot="1" x14ac:dyDescent="0.25">
      <c r="A23" s="24"/>
      <c r="B23" s="144" t="s">
        <v>30</v>
      </c>
      <c r="C23" s="89">
        <f>C14+C22</f>
        <v>0</v>
      </c>
      <c r="D23" s="89">
        <f>D14+D22</f>
        <v>0</v>
      </c>
      <c r="E23" s="101">
        <f>E14+E22</f>
        <v>0</v>
      </c>
      <c r="F23" s="124">
        <f>F14+F22</f>
        <v>0</v>
      </c>
      <c r="G23" s="114"/>
      <c r="I23" s="56"/>
      <c r="J23" s="56"/>
      <c r="K23" s="56"/>
      <c r="L23" s="56"/>
    </row>
    <row r="24" spans="1:12" ht="25.5" customHeight="1" thickBot="1" x14ac:dyDescent="0.25">
      <c r="A24" s="25"/>
      <c r="B24" s="145" t="s">
        <v>120</v>
      </c>
      <c r="C24" s="90">
        <f>IF(I24="j",C22*10%,0)</f>
        <v>0</v>
      </c>
      <c r="D24" s="90">
        <f>IF(I24="j",D22*10%,0)</f>
        <v>0</v>
      </c>
      <c r="E24" s="102">
        <f>IF(I24="j",E22*10%,0)</f>
        <v>0</v>
      </c>
      <c r="F24" s="125">
        <f>F22*0.1</f>
        <v>0</v>
      </c>
      <c r="G24" s="114"/>
      <c r="I24" s="262" t="s">
        <v>123</v>
      </c>
      <c r="J24" s="263"/>
      <c r="K24" s="263"/>
      <c r="L24" s="264"/>
    </row>
    <row r="25" spans="1:12" ht="25.5" customHeight="1" thickBot="1" x14ac:dyDescent="0.25">
      <c r="A25" s="67" t="s">
        <v>86</v>
      </c>
      <c r="B25" s="141" t="s">
        <v>87</v>
      </c>
      <c r="C25" s="91">
        <f>IF(I24="N",'GS Gem.ausg. - Spitzabr.'!F27,IF(I24="J",0))</f>
        <v>0</v>
      </c>
      <c r="D25" s="91">
        <v>0</v>
      </c>
      <c r="E25" s="103">
        <v>0</v>
      </c>
      <c r="F25" s="126">
        <f>C25</f>
        <v>0</v>
      </c>
      <c r="G25" s="116"/>
      <c r="I25" s="261" t="s">
        <v>31</v>
      </c>
      <c r="J25" s="261"/>
      <c r="K25" s="261"/>
      <c r="L25" s="261"/>
    </row>
    <row r="26" spans="1:12" ht="30.2" customHeight="1" thickBot="1" x14ac:dyDescent="0.25">
      <c r="A26" s="78" t="s">
        <v>79</v>
      </c>
      <c r="B26" s="79"/>
      <c r="C26" s="92">
        <f>SUM(C23:C25)</f>
        <v>0</v>
      </c>
      <c r="D26" s="92">
        <f>SUM(D23:D25)</f>
        <v>0</v>
      </c>
      <c r="E26" s="104">
        <f>SUM(E23:E25)</f>
        <v>0</v>
      </c>
      <c r="F26" s="157">
        <f>SUM(F23:F25)</f>
        <v>0</v>
      </c>
      <c r="G26" s="117"/>
      <c r="H26" s="83"/>
    </row>
    <row r="27" spans="1:12" s="150" customFormat="1" ht="12.2" customHeight="1" x14ac:dyDescent="0.2">
      <c r="A27" s="146"/>
      <c r="B27" s="147"/>
      <c r="C27" s="148"/>
      <c r="D27" s="148"/>
      <c r="E27" s="148"/>
      <c r="F27" s="117"/>
      <c r="G27" s="117"/>
      <c r="H27" s="149"/>
    </row>
    <row r="28" spans="1:12" ht="20.25" x14ac:dyDescent="0.3">
      <c r="A28" s="55" t="s">
        <v>23</v>
      </c>
      <c r="B28" s="9"/>
      <c r="C28" s="9"/>
      <c r="D28" s="9"/>
      <c r="E28" s="9"/>
      <c r="F28" s="9"/>
      <c r="G28" s="9"/>
    </row>
    <row r="29" spans="1:12" ht="18.75" thickBot="1" x14ac:dyDescent="0.3">
      <c r="B29" s="9"/>
      <c r="C29" s="48" t="str">
        <f>C9</f>
        <v>Jahr 2024</v>
      </c>
      <c r="D29" s="48" t="str">
        <f>D9</f>
        <v>Jahr 2025</v>
      </c>
      <c r="E29" s="48" t="str">
        <f>E9</f>
        <v>Jahr 2026</v>
      </c>
      <c r="F29" s="152" t="s">
        <v>32</v>
      </c>
      <c r="G29" s="95" t="s">
        <v>33</v>
      </c>
    </row>
    <row r="30" spans="1:12" ht="30.2" customHeight="1" thickTop="1" x14ac:dyDescent="0.2">
      <c r="A30" s="59" t="s">
        <v>25</v>
      </c>
      <c r="B30" s="135" t="s">
        <v>78</v>
      </c>
      <c r="C30" s="93">
        <f>C26*0.1</f>
        <v>0</v>
      </c>
      <c r="D30" s="93">
        <f>D26*0.1</f>
        <v>0</v>
      </c>
      <c r="E30" s="128">
        <f>E26*0.1</f>
        <v>0</v>
      </c>
      <c r="F30" s="207">
        <f>C30+D30+E30</f>
        <v>0</v>
      </c>
      <c r="G30" s="131" t="str">
        <f t="shared" ref="G30:G36" si="1">IF(ISERROR(F30*100/$F$26)/100,"0,00",(F30*100/$F$26)/100)</f>
        <v>0,00</v>
      </c>
      <c r="H30" s="56" t="s">
        <v>34</v>
      </c>
    </row>
    <row r="31" spans="1:12" ht="63" customHeight="1" x14ac:dyDescent="0.2">
      <c r="A31" s="60" t="s">
        <v>26</v>
      </c>
      <c r="B31" s="204" t="s">
        <v>153</v>
      </c>
      <c r="C31" s="205">
        <v>0</v>
      </c>
      <c r="D31" s="205">
        <f t="shared" ref="D31:E31" si="2">D32+D33</f>
        <v>0</v>
      </c>
      <c r="E31" s="205">
        <f t="shared" si="2"/>
        <v>0</v>
      </c>
      <c r="F31" s="206">
        <f>SUM(C31:E31)</f>
        <v>0</v>
      </c>
      <c r="G31" s="131" t="str">
        <f>IF(ISERROR(F31*100/$F$26)/100,"0,00",(F31*100/$F$26)/100)</f>
        <v>0,00</v>
      </c>
    </row>
    <row r="32" spans="1:12" ht="27.2" customHeight="1" x14ac:dyDescent="0.2">
      <c r="A32" s="60"/>
      <c r="B32" s="136" t="s">
        <v>164</v>
      </c>
      <c r="C32" s="94">
        <v>0</v>
      </c>
      <c r="D32" s="94">
        <v>0</v>
      </c>
      <c r="E32" s="129">
        <v>0</v>
      </c>
      <c r="F32" s="133">
        <f>SUM(C32:E32)</f>
        <v>0</v>
      </c>
      <c r="G32" s="131" t="str">
        <f t="shared" si="1"/>
        <v>0,00</v>
      </c>
    </row>
    <row r="33" spans="1:9" ht="27.2" customHeight="1" x14ac:dyDescent="0.2">
      <c r="A33" s="60"/>
      <c r="B33" s="136" t="s">
        <v>142</v>
      </c>
      <c r="C33" s="94">
        <v>0</v>
      </c>
      <c r="D33" s="94">
        <v>0</v>
      </c>
      <c r="E33" s="129">
        <v>0</v>
      </c>
      <c r="F33" s="133">
        <f>SUM(C33:E33)</f>
        <v>0</v>
      </c>
      <c r="G33" s="131" t="str">
        <f t="shared" si="1"/>
        <v>0,00</v>
      </c>
    </row>
    <row r="34" spans="1:9" ht="30.2" customHeight="1" x14ac:dyDescent="0.2">
      <c r="A34" s="61" t="s">
        <v>27</v>
      </c>
      <c r="B34" s="136" t="s">
        <v>152</v>
      </c>
      <c r="C34" s="94">
        <v>0</v>
      </c>
      <c r="D34" s="94">
        <v>0</v>
      </c>
      <c r="E34" s="129">
        <v>0</v>
      </c>
      <c r="F34" s="133">
        <f t="shared" ref="F34:F35" si="3">SUM(C34:E34)</f>
        <v>0</v>
      </c>
      <c r="G34" s="131" t="str">
        <f t="shared" si="1"/>
        <v>0,00</v>
      </c>
    </row>
    <row r="35" spans="1:9" ht="30.6" customHeight="1" x14ac:dyDescent="0.2">
      <c r="A35" s="62" t="s">
        <v>28</v>
      </c>
      <c r="B35" s="158" t="s">
        <v>155</v>
      </c>
      <c r="C35" s="94">
        <v>0</v>
      </c>
      <c r="D35" s="94">
        <v>0</v>
      </c>
      <c r="E35" s="129">
        <v>0</v>
      </c>
      <c r="F35" s="133">
        <f t="shared" si="3"/>
        <v>0</v>
      </c>
      <c r="G35" s="131" t="str">
        <f t="shared" si="1"/>
        <v>0,00</v>
      </c>
    </row>
    <row r="36" spans="1:9" ht="33.950000000000003" customHeight="1" thickBot="1" x14ac:dyDescent="0.25">
      <c r="A36" s="111" t="s">
        <v>29</v>
      </c>
      <c r="B36" s="137" t="s">
        <v>146</v>
      </c>
      <c r="C36" s="112">
        <f>IF((C37*0.8)&gt;130000,130000,C37*0.8)</f>
        <v>0</v>
      </c>
      <c r="D36" s="112">
        <f>IF((D37*0.8)&gt;130000,130000,D37*0.8)</f>
        <v>0</v>
      </c>
      <c r="E36" s="130">
        <f>IF((E37*0.8)&gt;130000,130000,E37*0.8)</f>
        <v>0</v>
      </c>
      <c r="F36" s="134">
        <f>C36+D36+E36</f>
        <v>0</v>
      </c>
      <c r="G36" s="131" t="str">
        <f t="shared" si="1"/>
        <v>0,00</v>
      </c>
      <c r="I36" s="57" t="s">
        <v>129</v>
      </c>
    </row>
    <row r="37" spans="1:9" ht="30.2" customHeight="1" thickBot="1" x14ac:dyDescent="0.25">
      <c r="A37" s="80" t="s">
        <v>24</v>
      </c>
      <c r="B37" s="138"/>
      <c r="C37" s="92">
        <f>C26</f>
        <v>0</v>
      </c>
      <c r="D37" s="92">
        <f>D26</f>
        <v>0</v>
      </c>
      <c r="E37" s="104">
        <f>E26</f>
        <v>0</v>
      </c>
      <c r="F37" s="127">
        <f>F26</f>
        <v>0</v>
      </c>
      <c r="G37" s="132" t="str">
        <f>IF(ISERROR(F37*100/$F$26)/100,"0,00",(F37*100/$F$26)/100)</f>
        <v>0,00</v>
      </c>
    </row>
    <row r="39" spans="1:9" x14ac:dyDescent="0.2">
      <c r="B39" s="154">
        <v>0.8</v>
      </c>
      <c r="C39" s="83">
        <f>C30+C32+C36</f>
        <v>0</v>
      </c>
      <c r="D39" s="83">
        <f>D37*0.8</f>
        <v>0</v>
      </c>
      <c r="E39" s="83">
        <f>E37*0.8</f>
        <v>0</v>
      </c>
      <c r="F39" s="83">
        <f>F37*0.8</f>
        <v>0</v>
      </c>
    </row>
    <row r="41" spans="1:9" ht="15.75" x14ac:dyDescent="0.25">
      <c r="B41" s="1" t="s">
        <v>160</v>
      </c>
      <c r="C41" s="208">
        <f>C37-C36</f>
        <v>0</v>
      </c>
      <c r="D41" s="208">
        <f t="shared" ref="D41:F41" si="4">D37-D36</f>
        <v>0</v>
      </c>
      <c r="E41" s="208">
        <f t="shared" si="4"/>
        <v>0</v>
      </c>
      <c r="F41" s="208">
        <f t="shared" si="4"/>
        <v>0</v>
      </c>
    </row>
  </sheetData>
  <sheetProtection selectLockedCells="1"/>
  <mergeCells count="3">
    <mergeCell ref="I25:L25"/>
    <mergeCell ref="I24:L24"/>
    <mergeCell ref="B6:C6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58" orientation="landscape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J10" sqref="J10"/>
    </sheetView>
  </sheetViews>
  <sheetFormatPr baseColWidth="10" defaultRowHeight="12.75" x14ac:dyDescent="0.2"/>
  <cols>
    <col min="1" max="1" width="20.7109375" customWidth="1"/>
    <col min="2" max="2" width="33.140625" customWidth="1"/>
    <col min="4" max="4" width="15.7109375" customWidth="1"/>
    <col min="5" max="5" width="15.5703125" customWidth="1"/>
    <col min="6" max="9" width="25.7109375" customWidth="1"/>
  </cols>
  <sheetData>
    <row r="1" spans="1:9" ht="28.5" x14ac:dyDescent="0.45">
      <c r="A1" s="9"/>
      <c r="B1" s="9"/>
      <c r="C1" s="9"/>
      <c r="D1" s="9"/>
      <c r="E1" s="9"/>
      <c r="F1" s="16"/>
      <c r="G1" s="16"/>
      <c r="H1" s="16"/>
      <c r="I1" s="16" t="s">
        <v>60</v>
      </c>
    </row>
    <row r="2" spans="1:9" ht="27.75" x14ac:dyDescent="0.2">
      <c r="A2" s="287" t="s">
        <v>61</v>
      </c>
      <c r="B2" s="287"/>
      <c r="C2" s="287"/>
      <c r="D2" s="287"/>
      <c r="E2" s="287"/>
      <c r="F2" s="287"/>
      <c r="G2" s="417"/>
      <c r="H2" s="417"/>
      <c r="I2" s="417"/>
    </row>
    <row r="3" spans="1:9" x14ac:dyDescent="0.2">
      <c r="A3" s="270"/>
      <c r="B3" s="270"/>
      <c r="C3" s="270"/>
      <c r="D3" s="270"/>
      <c r="E3" s="270"/>
      <c r="F3" s="270"/>
      <c r="G3" s="28"/>
      <c r="H3" s="28"/>
      <c r="I3" s="28"/>
    </row>
    <row r="4" spans="1:9" ht="15.75" x14ac:dyDescent="0.2">
      <c r="A4" s="3"/>
      <c r="B4" s="4"/>
      <c r="C4" s="4"/>
      <c r="D4" s="5"/>
      <c r="E4" s="5"/>
      <c r="F4" s="5"/>
      <c r="G4" s="5"/>
      <c r="H4" s="5"/>
      <c r="I4" s="5"/>
    </row>
    <row r="5" spans="1:9" ht="31.7" customHeight="1" x14ac:dyDescent="0.2">
      <c r="A5" s="46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310"/>
      <c r="G5" s="164"/>
      <c r="H5" s="164"/>
      <c r="I5" s="164"/>
    </row>
    <row r="6" spans="1:9" ht="28.5" customHeight="1" x14ac:dyDescent="0.2">
      <c r="A6" s="46" t="s">
        <v>2</v>
      </c>
      <c r="B6" s="346" t="str">
        <f>'PP projektbez. Personal 2024'!D5</f>
        <v>01.01.20xx bis 31.12.20xx</v>
      </c>
      <c r="C6" s="346"/>
      <c r="D6" s="12"/>
      <c r="E6" s="12"/>
      <c r="F6" s="12"/>
      <c r="G6" s="31"/>
      <c r="H6" s="31"/>
      <c r="I6" s="31"/>
    </row>
    <row r="7" spans="1:9" ht="28.5" customHeight="1" x14ac:dyDescent="0.2">
      <c r="A7" s="46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323"/>
      <c r="G7" s="31"/>
      <c r="H7" s="31"/>
      <c r="I7" s="31"/>
    </row>
    <row r="8" spans="1:9" ht="16.5" thickBot="1" x14ac:dyDescent="0.25">
      <c r="A8" s="6"/>
      <c r="B8" s="6"/>
      <c r="C8" s="7"/>
      <c r="D8" s="8"/>
      <c r="E8" s="8"/>
      <c r="F8" s="5"/>
      <c r="G8" s="5"/>
      <c r="H8" s="5"/>
      <c r="I8" s="5"/>
    </row>
    <row r="9" spans="1:9" ht="24.95" customHeight="1" x14ac:dyDescent="0.2">
      <c r="A9" s="411" t="s">
        <v>63</v>
      </c>
      <c r="B9" s="412"/>
      <c r="C9" s="412"/>
      <c r="D9" s="412"/>
      <c r="E9" s="413"/>
      <c r="F9" s="409">
        <v>2024</v>
      </c>
      <c r="G9" s="409">
        <v>2025</v>
      </c>
      <c r="H9" s="409">
        <v>2026</v>
      </c>
      <c r="I9" s="324" t="s">
        <v>6</v>
      </c>
    </row>
    <row r="10" spans="1:9" ht="30.2" customHeight="1" x14ac:dyDescent="0.2">
      <c r="A10" s="414" t="s">
        <v>62</v>
      </c>
      <c r="B10" s="415"/>
      <c r="C10" s="415"/>
      <c r="D10" s="415"/>
      <c r="E10" s="416"/>
      <c r="F10" s="410"/>
      <c r="G10" s="410"/>
      <c r="H10" s="410"/>
      <c r="I10" s="393"/>
    </row>
    <row r="11" spans="1:9" ht="30.2" customHeight="1" x14ac:dyDescent="0.2">
      <c r="A11" s="347"/>
      <c r="B11" s="348"/>
      <c r="C11" s="348"/>
      <c r="D11" s="348"/>
      <c r="E11" s="349"/>
      <c r="F11" s="350"/>
      <c r="G11" s="350"/>
      <c r="H11" s="350"/>
      <c r="I11" s="350">
        <f>SUM(F11:H12)</f>
        <v>0</v>
      </c>
    </row>
    <row r="12" spans="1:9" ht="30.2" customHeight="1" x14ac:dyDescent="0.2">
      <c r="A12" s="329"/>
      <c r="B12" s="330"/>
      <c r="C12" s="330"/>
      <c r="D12" s="330"/>
      <c r="E12" s="331"/>
      <c r="F12" s="333"/>
      <c r="G12" s="333"/>
      <c r="H12" s="333"/>
      <c r="I12" s="333"/>
    </row>
    <row r="13" spans="1:9" ht="30.2" customHeight="1" x14ac:dyDescent="0.2">
      <c r="A13" s="347"/>
      <c r="B13" s="348"/>
      <c r="C13" s="348"/>
      <c r="D13" s="348"/>
      <c r="E13" s="349"/>
      <c r="F13" s="350"/>
      <c r="G13" s="350"/>
      <c r="H13" s="350"/>
      <c r="I13" s="350">
        <f t="shared" ref="I13" si="0">SUM(F13:H14)</f>
        <v>0</v>
      </c>
    </row>
    <row r="14" spans="1:9" ht="30.2" customHeight="1" x14ac:dyDescent="0.2">
      <c r="A14" s="329"/>
      <c r="B14" s="330"/>
      <c r="C14" s="330"/>
      <c r="D14" s="330"/>
      <c r="E14" s="331"/>
      <c r="F14" s="333"/>
      <c r="G14" s="333"/>
      <c r="H14" s="333"/>
      <c r="I14" s="333"/>
    </row>
    <row r="15" spans="1:9" ht="30.2" customHeight="1" x14ac:dyDescent="0.2">
      <c r="A15" s="347"/>
      <c r="B15" s="348"/>
      <c r="C15" s="348"/>
      <c r="D15" s="348"/>
      <c r="E15" s="349"/>
      <c r="F15" s="350"/>
      <c r="G15" s="350"/>
      <c r="H15" s="350"/>
      <c r="I15" s="350">
        <f t="shared" ref="I15" si="1">SUM(F15:H16)</f>
        <v>0</v>
      </c>
    </row>
    <row r="16" spans="1:9" ht="30.2" customHeight="1" x14ac:dyDescent="0.2">
      <c r="A16" s="329"/>
      <c r="B16" s="330"/>
      <c r="C16" s="330"/>
      <c r="D16" s="330"/>
      <c r="E16" s="331"/>
      <c r="F16" s="333"/>
      <c r="G16" s="333"/>
      <c r="H16" s="333"/>
      <c r="I16" s="333"/>
    </row>
    <row r="17" spans="1:9" ht="30.2" customHeight="1" x14ac:dyDescent="0.2">
      <c r="A17" s="347"/>
      <c r="B17" s="348"/>
      <c r="C17" s="348"/>
      <c r="D17" s="348"/>
      <c r="E17" s="349"/>
      <c r="F17" s="350"/>
      <c r="G17" s="350"/>
      <c r="H17" s="350"/>
      <c r="I17" s="350">
        <f t="shared" ref="I17" si="2">SUM(F17:H18)</f>
        <v>0</v>
      </c>
    </row>
    <row r="18" spans="1:9" ht="30.2" customHeight="1" x14ac:dyDescent="0.2">
      <c r="A18" s="329"/>
      <c r="B18" s="330"/>
      <c r="C18" s="330"/>
      <c r="D18" s="330"/>
      <c r="E18" s="331"/>
      <c r="F18" s="333"/>
      <c r="G18" s="333"/>
      <c r="H18" s="333"/>
      <c r="I18" s="333"/>
    </row>
    <row r="19" spans="1:9" ht="30.2" customHeight="1" x14ac:dyDescent="0.2">
      <c r="A19" s="347"/>
      <c r="B19" s="348"/>
      <c r="C19" s="348"/>
      <c r="D19" s="348"/>
      <c r="E19" s="349"/>
      <c r="F19" s="350"/>
      <c r="G19" s="350"/>
      <c r="H19" s="350"/>
      <c r="I19" s="350">
        <f t="shared" ref="I19" si="3">SUM(F19:H20)</f>
        <v>0</v>
      </c>
    </row>
    <row r="20" spans="1:9" ht="30.2" customHeight="1" x14ac:dyDescent="0.2">
      <c r="A20" s="329"/>
      <c r="B20" s="330"/>
      <c r="C20" s="330"/>
      <c r="D20" s="330"/>
      <c r="E20" s="331"/>
      <c r="F20" s="333"/>
      <c r="G20" s="333"/>
      <c r="H20" s="333"/>
      <c r="I20" s="333"/>
    </row>
    <row r="21" spans="1:9" ht="30.2" customHeight="1" x14ac:dyDescent="0.2">
      <c r="A21" s="347"/>
      <c r="B21" s="348"/>
      <c r="C21" s="348"/>
      <c r="D21" s="348"/>
      <c r="E21" s="349"/>
      <c r="F21" s="350"/>
      <c r="G21" s="350"/>
      <c r="H21" s="350"/>
      <c r="I21" s="350">
        <f t="shared" ref="I21" si="4">SUM(F21:H22)</f>
        <v>0</v>
      </c>
    </row>
    <row r="22" spans="1:9" ht="30.2" customHeight="1" x14ac:dyDescent="0.2">
      <c r="A22" s="329"/>
      <c r="B22" s="330"/>
      <c r="C22" s="330"/>
      <c r="D22" s="330"/>
      <c r="E22" s="331"/>
      <c r="F22" s="333"/>
      <c r="G22" s="333"/>
      <c r="H22" s="333"/>
      <c r="I22" s="333"/>
    </row>
    <row r="23" spans="1:9" ht="30.2" customHeight="1" x14ac:dyDescent="0.2">
      <c r="A23" s="347"/>
      <c r="B23" s="348"/>
      <c r="C23" s="348"/>
      <c r="D23" s="348"/>
      <c r="E23" s="349"/>
      <c r="F23" s="350"/>
      <c r="G23" s="350"/>
      <c r="H23" s="350"/>
      <c r="I23" s="350">
        <f t="shared" ref="I23" si="5">SUM(F23:H24)</f>
        <v>0</v>
      </c>
    </row>
    <row r="24" spans="1:9" ht="30.2" customHeight="1" x14ac:dyDescent="0.2">
      <c r="A24" s="329"/>
      <c r="B24" s="330"/>
      <c r="C24" s="330"/>
      <c r="D24" s="330"/>
      <c r="E24" s="331"/>
      <c r="F24" s="333"/>
      <c r="G24" s="333"/>
      <c r="H24" s="333"/>
      <c r="I24" s="333"/>
    </row>
    <row r="25" spans="1:9" ht="30.2" customHeight="1" x14ac:dyDescent="0.2">
      <c r="A25" s="347"/>
      <c r="B25" s="348"/>
      <c r="C25" s="348"/>
      <c r="D25" s="348"/>
      <c r="E25" s="349"/>
      <c r="F25" s="350"/>
      <c r="G25" s="350"/>
      <c r="H25" s="350"/>
      <c r="I25" s="350">
        <f t="shared" ref="I25" si="6">SUM(F25:H26)</f>
        <v>0</v>
      </c>
    </row>
    <row r="26" spans="1:9" ht="30.2" customHeight="1" thickBot="1" x14ac:dyDescent="0.25">
      <c r="A26" s="359"/>
      <c r="B26" s="360"/>
      <c r="C26" s="360"/>
      <c r="D26" s="360"/>
      <c r="E26" s="361"/>
      <c r="F26" s="362"/>
      <c r="G26" s="362"/>
      <c r="H26" s="362"/>
      <c r="I26" s="362"/>
    </row>
    <row r="27" spans="1:9" ht="30.2" customHeight="1" thickBot="1" x14ac:dyDescent="0.3">
      <c r="A27" s="35"/>
      <c r="B27" s="35"/>
      <c r="C27" s="35"/>
      <c r="D27" s="35"/>
      <c r="E27" s="42" t="s">
        <v>7</v>
      </c>
      <c r="F27" s="173">
        <f>SUM(F11:F26)</f>
        <v>0</v>
      </c>
      <c r="G27" s="173">
        <f>SUM(G11:G26)</f>
        <v>0</v>
      </c>
      <c r="H27" s="173">
        <f>SUM(H11:H26)</f>
        <v>0</v>
      </c>
      <c r="I27" s="173">
        <f>SUM(I11:I26)</f>
        <v>0</v>
      </c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9" ht="20.25" x14ac:dyDescent="0.2">
      <c r="A29" s="39" t="s">
        <v>3</v>
      </c>
      <c r="B29" s="9"/>
      <c r="C29" s="9"/>
      <c r="D29" s="9"/>
      <c r="E29" s="9"/>
      <c r="F29" s="9"/>
      <c r="G29" s="9"/>
      <c r="H29" s="9"/>
      <c r="I29" s="9"/>
    </row>
    <row r="30" spans="1:9" ht="18" x14ac:dyDescent="0.25">
      <c r="A30" s="37" t="s">
        <v>15</v>
      </c>
      <c r="B30" s="9"/>
      <c r="C30" s="9"/>
      <c r="D30" s="9"/>
      <c r="E30" s="9"/>
      <c r="F30" s="9"/>
      <c r="G30" s="9"/>
      <c r="H30" s="9"/>
      <c r="I30" s="9"/>
    </row>
    <row r="31" spans="1:9" x14ac:dyDescent="0.2">
      <c r="A31" s="20"/>
      <c r="B31" s="9"/>
      <c r="C31" s="9"/>
      <c r="D31" s="9"/>
      <c r="E31" s="9"/>
      <c r="F31" s="9"/>
      <c r="G31" s="9"/>
      <c r="H31" s="9"/>
      <c r="I31" s="9"/>
    </row>
    <row r="32" spans="1:9" ht="18" x14ac:dyDescent="0.25">
      <c r="A32" s="38" t="s">
        <v>150</v>
      </c>
    </row>
  </sheetData>
  <sheetProtection selectLockedCells="1"/>
  <mergeCells count="51">
    <mergeCell ref="A2:I2"/>
    <mergeCell ref="I13:I14"/>
    <mergeCell ref="I15:I16"/>
    <mergeCell ref="I17:I18"/>
    <mergeCell ref="H19:H20"/>
    <mergeCell ref="I9:I10"/>
    <mergeCell ref="I11:I12"/>
    <mergeCell ref="H13:H14"/>
    <mergeCell ref="H15:H16"/>
    <mergeCell ref="H17:H18"/>
    <mergeCell ref="I19:I20"/>
    <mergeCell ref="H9:H10"/>
    <mergeCell ref="H11:H12"/>
    <mergeCell ref="G13:G14"/>
    <mergeCell ref="G15:G16"/>
    <mergeCell ref="G17:G18"/>
    <mergeCell ref="I23:I24"/>
    <mergeCell ref="G19:G20"/>
    <mergeCell ref="G21:G22"/>
    <mergeCell ref="G23:G24"/>
    <mergeCell ref="G25:G26"/>
    <mergeCell ref="I25:I26"/>
    <mergeCell ref="H21:H22"/>
    <mergeCell ref="H23:H24"/>
    <mergeCell ref="H25:H26"/>
    <mergeCell ref="I21:I22"/>
    <mergeCell ref="G9:G10"/>
    <mergeCell ref="G11:G12"/>
    <mergeCell ref="A23:E24"/>
    <mergeCell ref="F23:F24"/>
    <mergeCell ref="A25:E26"/>
    <mergeCell ref="F25:F26"/>
    <mergeCell ref="A17:E18"/>
    <mergeCell ref="F17:F18"/>
    <mergeCell ref="A19:E20"/>
    <mergeCell ref="F19:F20"/>
    <mergeCell ref="A21:E22"/>
    <mergeCell ref="F21:F22"/>
    <mergeCell ref="A15:E16"/>
    <mergeCell ref="F15:F16"/>
    <mergeCell ref="A13:E14"/>
    <mergeCell ref="F13:F14"/>
    <mergeCell ref="A3:F3"/>
    <mergeCell ref="B5:F5"/>
    <mergeCell ref="F9:F10"/>
    <mergeCell ref="A11:E12"/>
    <mergeCell ref="F11:F12"/>
    <mergeCell ref="A9:E9"/>
    <mergeCell ref="A10:E10"/>
    <mergeCell ref="B6:C6"/>
    <mergeCell ref="B7:F7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G6" sqref="G6"/>
    </sheetView>
  </sheetViews>
  <sheetFormatPr baseColWidth="10" defaultRowHeight="12.75" x14ac:dyDescent="0.2"/>
  <cols>
    <col min="1" max="1" width="20.7109375" customWidth="1"/>
    <col min="2" max="2" width="33.140625" customWidth="1"/>
    <col min="4" max="4" width="15.7109375" customWidth="1"/>
    <col min="5" max="5" width="15.5703125" customWidth="1"/>
    <col min="6" max="9" width="25.7109375" customWidth="1"/>
  </cols>
  <sheetData>
    <row r="1" spans="1:9" ht="28.5" x14ac:dyDescent="0.45">
      <c r="A1" s="9"/>
      <c r="B1" s="9"/>
      <c r="C1" s="9"/>
      <c r="D1" s="9"/>
      <c r="E1" s="9"/>
      <c r="F1" s="16"/>
      <c r="G1" s="16"/>
      <c r="H1" s="16"/>
      <c r="I1" s="16" t="s">
        <v>110</v>
      </c>
    </row>
    <row r="2" spans="1:9" ht="23.45" customHeight="1" x14ac:dyDescent="0.35">
      <c r="A2" s="418" t="s">
        <v>111</v>
      </c>
      <c r="B2" s="419"/>
      <c r="C2" s="419"/>
      <c r="D2" s="419"/>
      <c r="E2" s="419"/>
      <c r="F2" s="419"/>
      <c r="G2" s="419"/>
      <c r="H2" s="419"/>
      <c r="I2" s="419"/>
    </row>
    <row r="3" spans="1:9" ht="12.75" customHeight="1" x14ac:dyDescent="0.2">
      <c r="A3" s="270"/>
      <c r="B3" s="270"/>
      <c r="C3" s="270"/>
      <c r="D3" s="270"/>
      <c r="E3" s="270"/>
      <c r="F3" s="270"/>
      <c r="G3" s="28"/>
      <c r="H3" s="28"/>
      <c r="I3" s="28"/>
    </row>
    <row r="4" spans="1:9" ht="31.7" customHeight="1" x14ac:dyDescent="0.2">
      <c r="A4" s="46" t="s">
        <v>1</v>
      </c>
      <c r="B4" s="310" t="str">
        <f>'PP projektbez. Personal 2024'!D4</f>
        <v xml:space="preserve">Förderung von hauptamtlichen Integrationslotsinnen und -lotsen </v>
      </c>
      <c r="C4" s="310"/>
      <c r="D4" s="310"/>
      <c r="E4" s="310"/>
      <c r="F4" s="310"/>
      <c r="G4" s="164"/>
      <c r="H4" s="164"/>
      <c r="I4" s="164"/>
    </row>
    <row r="5" spans="1:9" ht="28.5" customHeight="1" x14ac:dyDescent="0.2">
      <c r="A5" s="46" t="s">
        <v>2</v>
      </c>
      <c r="B5" s="346" t="str">
        <f>'PP projektbez. Personal 2024'!D5</f>
        <v>01.01.20xx bis 31.12.20xx</v>
      </c>
      <c r="C5" s="346"/>
      <c r="D5" s="166"/>
      <c r="E5" s="166"/>
      <c r="F5" s="166"/>
      <c r="G5" s="31"/>
      <c r="H5" s="31"/>
      <c r="I5" s="31"/>
    </row>
    <row r="6" spans="1:9" ht="28.5" customHeight="1" x14ac:dyDescent="0.2">
      <c r="A6" s="46" t="s">
        <v>124</v>
      </c>
      <c r="B6" s="323" t="str">
        <f>'Ausgaben&amp;Finanzplan'!B6</f>
        <v xml:space="preserve">Landkreis / Stadt xy  </v>
      </c>
      <c r="C6" s="323"/>
      <c r="D6" s="323"/>
      <c r="E6" s="323"/>
      <c r="F6" s="323"/>
      <c r="G6" s="31"/>
      <c r="H6" s="31"/>
      <c r="I6" s="31"/>
    </row>
    <row r="7" spans="1:9" ht="13.7" customHeight="1" thickBot="1" x14ac:dyDescent="0.25">
      <c r="A7" s="6"/>
      <c r="B7" s="6"/>
      <c r="C7" s="7"/>
      <c r="D7" s="8"/>
      <c r="E7" s="8"/>
      <c r="F7" s="5"/>
      <c r="G7" s="5"/>
      <c r="H7" s="5"/>
      <c r="I7" s="5"/>
    </row>
    <row r="8" spans="1:9" ht="24.95" customHeight="1" x14ac:dyDescent="0.2">
      <c r="A8" s="411" t="s">
        <v>63</v>
      </c>
      <c r="B8" s="412"/>
      <c r="C8" s="412"/>
      <c r="D8" s="412"/>
      <c r="E8" s="413"/>
      <c r="F8" s="409">
        <v>2024</v>
      </c>
      <c r="G8" s="409">
        <v>2025</v>
      </c>
      <c r="H8" s="409">
        <v>2026</v>
      </c>
      <c r="I8" s="324" t="s">
        <v>6</v>
      </c>
    </row>
    <row r="9" spans="1:9" ht="30.2" customHeight="1" thickBot="1" x14ac:dyDescent="0.25">
      <c r="A9" s="334" t="s">
        <v>118</v>
      </c>
      <c r="B9" s="335"/>
      <c r="C9" s="335"/>
      <c r="D9" s="335"/>
      <c r="E9" s="336"/>
      <c r="F9" s="420"/>
      <c r="G9" s="420"/>
      <c r="H9" s="420"/>
      <c r="I9" s="325"/>
    </row>
    <row r="10" spans="1:9" ht="30.2" customHeight="1" x14ac:dyDescent="0.2">
      <c r="A10" s="326"/>
      <c r="B10" s="327"/>
      <c r="C10" s="327"/>
      <c r="D10" s="327"/>
      <c r="E10" s="328"/>
      <c r="F10" s="332"/>
      <c r="G10" s="332"/>
      <c r="H10" s="332"/>
      <c r="I10" s="332">
        <f>SUM(F10:H11)</f>
        <v>0</v>
      </c>
    </row>
    <row r="11" spans="1:9" ht="30.2" customHeight="1" x14ac:dyDescent="0.2">
      <c r="A11" s="329"/>
      <c r="B11" s="330"/>
      <c r="C11" s="330"/>
      <c r="D11" s="330"/>
      <c r="E11" s="331"/>
      <c r="F11" s="333"/>
      <c r="G11" s="333"/>
      <c r="H11" s="333"/>
      <c r="I11" s="333"/>
    </row>
    <row r="12" spans="1:9" ht="30.2" customHeight="1" x14ac:dyDescent="0.2">
      <c r="A12" s="347"/>
      <c r="B12" s="348"/>
      <c r="C12" s="348"/>
      <c r="D12" s="348"/>
      <c r="E12" s="349"/>
      <c r="F12" s="350"/>
      <c r="G12" s="350"/>
      <c r="H12" s="350"/>
      <c r="I12" s="350">
        <f t="shared" ref="I12" si="0">SUM(F12:H13)</f>
        <v>0</v>
      </c>
    </row>
    <row r="13" spans="1:9" ht="30.2" customHeight="1" x14ac:dyDescent="0.2">
      <c r="A13" s="329"/>
      <c r="B13" s="330"/>
      <c r="C13" s="330"/>
      <c r="D13" s="330"/>
      <c r="E13" s="331"/>
      <c r="F13" s="333"/>
      <c r="G13" s="333"/>
      <c r="H13" s="333"/>
      <c r="I13" s="333"/>
    </row>
    <row r="14" spans="1:9" ht="30.2" customHeight="1" x14ac:dyDescent="0.2">
      <c r="A14" s="347"/>
      <c r="B14" s="348"/>
      <c r="C14" s="348"/>
      <c r="D14" s="348"/>
      <c r="E14" s="349"/>
      <c r="F14" s="350"/>
      <c r="G14" s="350"/>
      <c r="H14" s="350"/>
      <c r="I14" s="350">
        <f t="shared" ref="I14" si="1">SUM(F14:H15)</f>
        <v>0</v>
      </c>
    </row>
    <row r="15" spans="1:9" ht="30.2" customHeight="1" x14ac:dyDescent="0.2">
      <c r="A15" s="329"/>
      <c r="B15" s="330"/>
      <c r="C15" s="330"/>
      <c r="D15" s="330"/>
      <c r="E15" s="331"/>
      <c r="F15" s="333"/>
      <c r="G15" s="333"/>
      <c r="H15" s="333"/>
      <c r="I15" s="333"/>
    </row>
    <row r="16" spans="1:9" ht="30.2" customHeight="1" x14ac:dyDescent="0.2">
      <c r="A16" s="347"/>
      <c r="B16" s="348"/>
      <c r="C16" s="348"/>
      <c r="D16" s="348"/>
      <c r="E16" s="349"/>
      <c r="F16" s="350"/>
      <c r="G16" s="350"/>
      <c r="H16" s="350"/>
      <c r="I16" s="350">
        <f t="shared" ref="I16" si="2">SUM(F16:H17)</f>
        <v>0</v>
      </c>
    </row>
    <row r="17" spans="1:9" ht="30.2" customHeight="1" x14ac:dyDescent="0.2">
      <c r="A17" s="329"/>
      <c r="B17" s="330"/>
      <c r="C17" s="330"/>
      <c r="D17" s="330"/>
      <c r="E17" s="331"/>
      <c r="F17" s="333"/>
      <c r="G17" s="333"/>
      <c r="H17" s="333"/>
      <c r="I17" s="333"/>
    </row>
    <row r="18" spans="1:9" ht="30.2" customHeight="1" x14ac:dyDescent="0.2">
      <c r="A18" s="347"/>
      <c r="B18" s="348"/>
      <c r="C18" s="348"/>
      <c r="D18" s="348"/>
      <c r="E18" s="349"/>
      <c r="F18" s="350"/>
      <c r="G18" s="350"/>
      <c r="H18" s="350"/>
      <c r="I18" s="350">
        <f t="shared" ref="I18" si="3">SUM(F18:H19)</f>
        <v>0</v>
      </c>
    </row>
    <row r="19" spans="1:9" ht="30.2" customHeight="1" x14ac:dyDescent="0.2">
      <c r="A19" s="329"/>
      <c r="B19" s="330"/>
      <c r="C19" s="330"/>
      <c r="D19" s="330"/>
      <c r="E19" s="331"/>
      <c r="F19" s="333"/>
      <c r="G19" s="333"/>
      <c r="H19" s="333"/>
      <c r="I19" s="333"/>
    </row>
    <row r="20" spans="1:9" ht="30.2" customHeight="1" x14ac:dyDescent="0.2">
      <c r="A20" s="347"/>
      <c r="B20" s="348"/>
      <c r="C20" s="348"/>
      <c r="D20" s="348"/>
      <c r="E20" s="349"/>
      <c r="F20" s="350"/>
      <c r="G20" s="350"/>
      <c r="H20" s="350"/>
      <c r="I20" s="350">
        <f t="shared" ref="I20" si="4">SUM(F20:H21)</f>
        <v>0</v>
      </c>
    </row>
    <row r="21" spans="1:9" ht="30.2" customHeight="1" x14ac:dyDescent="0.2">
      <c r="A21" s="329"/>
      <c r="B21" s="330"/>
      <c r="C21" s="330"/>
      <c r="D21" s="330"/>
      <c r="E21" s="331"/>
      <c r="F21" s="333"/>
      <c r="G21" s="333"/>
      <c r="H21" s="333"/>
      <c r="I21" s="333"/>
    </row>
    <row r="22" spans="1:9" ht="30.2" customHeight="1" x14ac:dyDescent="0.2">
      <c r="A22" s="347"/>
      <c r="B22" s="348"/>
      <c r="C22" s="348"/>
      <c r="D22" s="348"/>
      <c r="E22" s="349"/>
      <c r="F22" s="350"/>
      <c r="G22" s="350"/>
      <c r="H22" s="350"/>
      <c r="I22" s="350">
        <f t="shared" ref="I22" si="5">SUM(F22:H23)</f>
        <v>0</v>
      </c>
    </row>
    <row r="23" spans="1:9" ht="30.2" customHeight="1" x14ac:dyDescent="0.2">
      <c r="A23" s="329"/>
      <c r="B23" s="330"/>
      <c r="C23" s="330"/>
      <c r="D23" s="330"/>
      <c r="E23" s="331"/>
      <c r="F23" s="333"/>
      <c r="G23" s="333"/>
      <c r="H23" s="333"/>
      <c r="I23" s="333"/>
    </row>
    <row r="24" spans="1:9" ht="30.2" customHeight="1" x14ac:dyDescent="0.2">
      <c r="A24" s="347"/>
      <c r="B24" s="348"/>
      <c r="C24" s="348"/>
      <c r="D24" s="348"/>
      <c r="E24" s="349"/>
      <c r="F24" s="350"/>
      <c r="G24" s="350"/>
      <c r="H24" s="350"/>
      <c r="I24" s="350">
        <f t="shared" ref="I24" si="6">SUM(F24:H25)</f>
        <v>0</v>
      </c>
    </row>
    <row r="25" spans="1:9" ht="30.2" customHeight="1" thickBot="1" x14ac:dyDescent="0.25">
      <c r="A25" s="359"/>
      <c r="B25" s="360"/>
      <c r="C25" s="360"/>
      <c r="D25" s="360"/>
      <c r="E25" s="361"/>
      <c r="F25" s="362"/>
      <c r="G25" s="362"/>
      <c r="H25" s="362"/>
      <c r="I25" s="362"/>
    </row>
    <row r="26" spans="1:9" ht="30.2" customHeight="1" thickBot="1" x14ac:dyDescent="0.3">
      <c r="A26" s="35"/>
      <c r="B26" s="35"/>
      <c r="C26" s="35"/>
      <c r="D26" s="35"/>
      <c r="E26" s="42" t="s">
        <v>7</v>
      </c>
      <c r="F26" s="173">
        <f>SUM(F10:F25)</f>
        <v>0</v>
      </c>
      <c r="G26" s="173">
        <f>SUM(G10:G25)</f>
        <v>0</v>
      </c>
      <c r="H26" s="173">
        <f>SUM(H10:H25)</f>
        <v>0</v>
      </c>
      <c r="I26" s="173">
        <f>SUM(I10:I25)</f>
        <v>0</v>
      </c>
    </row>
    <row r="27" spans="1:9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9" ht="20.25" x14ac:dyDescent="0.2">
      <c r="A28" s="39" t="s">
        <v>3</v>
      </c>
      <c r="B28" s="9"/>
      <c r="C28" s="9"/>
      <c r="D28" s="9"/>
      <c r="E28" s="9"/>
      <c r="F28" s="9"/>
      <c r="G28" s="9"/>
      <c r="H28" s="9"/>
      <c r="I28" s="9"/>
    </row>
    <row r="29" spans="1:9" ht="18" x14ac:dyDescent="0.25">
      <c r="A29" s="37" t="s">
        <v>15</v>
      </c>
      <c r="B29" s="9"/>
      <c r="C29" s="9"/>
      <c r="D29" s="9"/>
      <c r="E29" s="9"/>
      <c r="F29" s="9"/>
      <c r="G29" s="9"/>
      <c r="H29" s="9"/>
      <c r="I29" s="9"/>
    </row>
    <row r="30" spans="1:9" x14ac:dyDescent="0.2">
      <c r="A30" s="20"/>
      <c r="B30" s="9"/>
      <c r="C30" s="9"/>
      <c r="D30" s="9"/>
      <c r="E30" s="9"/>
      <c r="F30" s="9"/>
      <c r="G30" s="9"/>
      <c r="H30" s="9"/>
      <c r="I30" s="9"/>
    </row>
    <row r="31" spans="1:9" ht="18" x14ac:dyDescent="0.25">
      <c r="A31" s="38"/>
    </row>
  </sheetData>
  <sheetProtection selectLockedCells="1"/>
  <mergeCells count="51">
    <mergeCell ref="A22:E23"/>
    <mergeCell ref="F22:F23"/>
    <mergeCell ref="G22:G23"/>
    <mergeCell ref="H22:H23"/>
    <mergeCell ref="I22:I23"/>
    <mergeCell ref="A24:E25"/>
    <mergeCell ref="F24:F25"/>
    <mergeCell ref="G24:G25"/>
    <mergeCell ref="H24:H25"/>
    <mergeCell ref="I24:I25"/>
    <mergeCell ref="A18:E19"/>
    <mergeCell ref="F18:F19"/>
    <mergeCell ref="G18:G19"/>
    <mergeCell ref="H18:H19"/>
    <mergeCell ref="I18:I19"/>
    <mergeCell ref="A20:E21"/>
    <mergeCell ref="F20:F21"/>
    <mergeCell ref="G20:G21"/>
    <mergeCell ref="H20:H21"/>
    <mergeCell ref="I20:I21"/>
    <mergeCell ref="A14:E15"/>
    <mergeCell ref="F14:F15"/>
    <mergeCell ref="G14:G15"/>
    <mergeCell ref="H14:H15"/>
    <mergeCell ref="I14:I15"/>
    <mergeCell ref="A16:E17"/>
    <mergeCell ref="F16:F17"/>
    <mergeCell ref="G16:G17"/>
    <mergeCell ref="H16:H17"/>
    <mergeCell ref="I16:I17"/>
    <mergeCell ref="A10:E11"/>
    <mergeCell ref="F10:F11"/>
    <mergeCell ref="G10:G11"/>
    <mergeCell ref="H10:H11"/>
    <mergeCell ref="I10:I11"/>
    <mergeCell ref="A12:E13"/>
    <mergeCell ref="F12:F13"/>
    <mergeCell ref="G12:G13"/>
    <mergeCell ref="H12:H13"/>
    <mergeCell ref="I12:I13"/>
    <mergeCell ref="A2:I2"/>
    <mergeCell ref="A3:F3"/>
    <mergeCell ref="B4:F4"/>
    <mergeCell ref="A8:E8"/>
    <mergeCell ref="F8:F9"/>
    <mergeCell ref="G8:G9"/>
    <mergeCell ref="H8:H9"/>
    <mergeCell ref="I8:I9"/>
    <mergeCell ref="A9:E9"/>
    <mergeCell ref="B5:C5"/>
    <mergeCell ref="B6:F6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14" sqref="A14:E15"/>
    </sheetView>
  </sheetViews>
  <sheetFormatPr baseColWidth="10" defaultRowHeight="12.75" x14ac:dyDescent="0.2"/>
  <cols>
    <col min="1" max="1" width="20.7109375" customWidth="1"/>
    <col min="2" max="2" width="33.140625" customWidth="1"/>
    <col min="4" max="4" width="15.7109375" customWidth="1"/>
    <col min="5" max="5" width="15.5703125" customWidth="1"/>
    <col min="6" max="9" width="25.7109375" customWidth="1"/>
  </cols>
  <sheetData>
    <row r="1" spans="1:9" ht="28.5" x14ac:dyDescent="0.45">
      <c r="A1" s="9"/>
      <c r="B1" s="9"/>
      <c r="C1" s="9"/>
      <c r="D1" s="9"/>
      <c r="E1" s="9"/>
      <c r="F1" s="16"/>
      <c r="G1" s="16"/>
      <c r="H1" s="16"/>
      <c r="I1" s="16" t="s">
        <v>112</v>
      </c>
    </row>
    <row r="2" spans="1:9" ht="23.45" customHeight="1" x14ac:dyDescent="0.35">
      <c r="A2" s="418" t="s">
        <v>113</v>
      </c>
      <c r="B2" s="419"/>
      <c r="C2" s="419"/>
      <c r="D2" s="419"/>
      <c r="E2" s="419"/>
      <c r="F2" s="419"/>
      <c r="G2" s="419"/>
      <c r="H2" s="419"/>
      <c r="I2" s="419"/>
    </row>
    <row r="3" spans="1:9" ht="12.75" customHeight="1" x14ac:dyDescent="0.2">
      <c r="A3" s="270"/>
      <c r="B3" s="270"/>
      <c r="C3" s="270"/>
      <c r="D3" s="270"/>
      <c r="E3" s="270"/>
      <c r="F3" s="270"/>
      <c r="G3" s="28"/>
      <c r="H3" s="28"/>
      <c r="I3" s="28"/>
    </row>
    <row r="4" spans="1:9" ht="31.7" customHeight="1" x14ac:dyDescent="0.2">
      <c r="A4" s="46" t="s">
        <v>1</v>
      </c>
      <c r="B4" s="310" t="str">
        <f>'PP projektbez. Personal 2024'!D4</f>
        <v xml:space="preserve">Förderung von hauptamtlichen Integrationslotsinnen und -lotsen </v>
      </c>
      <c r="C4" s="310"/>
      <c r="D4" s="310"/>
      <c r="E4" s="310"/>
      <c r="F4" s="310"/>
      <c r="G4" s="164"/>
      <c r="H4" s="164"/>
      <c r="I4" s="164"/>
    </row>
    <row r="5" spans="1:9" ht="28.5" customHeight="1" x14ac:dyDescent="0.2">
      <c r="A5" s="46" t="s">
        <v>2</v>
      </c>
      <c r="B5" s="346" t="str">
        <f>'PP projektbez. Personal 2024'!D5</f>
        <v>01.01.20xx bis 31.12.20xx</v>
      </c>
      <c r="C5" s="346"/>
      <c r="D5" s="166"/>
      <c r="E5" s="166"/>
      <c r="F5" s="166"/>
      <c r="G5" s="31"/>
      <c r="H5" s="31"/>
      <c r="I5" s="31"/>
    </row>
    <row r="6" spans="1:9" ht="28.5" customHeight="1" x14ac:dyDescent="0.2">
      <c r="A6" s="46" t="s">
        <v>124</v>
      </c>
      <c r="B6" s="323" t="str">
        <f>'Ausgaben&amp;Finanzplan'!B6</f>
        <v xml:space="preserve">Landkreis / Stadt xy  </v>
      </c>
      <c r="C6" s="323"/>
      <c r="D6" s="323"/>
      <c r="E6" s="323"/>
      <c r="F6" s="323"/>
      <c r="G6" s="31"/>
      <c r="H6" s="31"/>
      <c r="I6" s="31"/>
    </row>
    <row r="7" spans="1:9" ht="13.7" customHeight="1" thickBot="1" x14ac:dyDescent="0.25">
      <c r="A7" s="6"/>
      <c r="B7" s="6"/>
      <c r="C7" s="7"/>
      <c r="D7" s="8"/>
      <c r="E7" s="8"/>
      <c r="F7" s="5"/>
      <c r="G7" s="5"/>
      <c r="H7" s="5"/>
      <c r="I7" s="5"/>
    </row>
    <row r="8" spans="1:9" ht="24.95" customHeight="1" x14ac:dyDescent="0.2">
      <c r="A8" s="411" t="s">
        <v>63</v>
      </c>
      <c r="B8" s="412"/>
      <c r="C8" s="412"/>
      <c r="D8" s="412"/>
      <c r="E8" s="413"/>
      <c r="F8" s="409">
        <v>2024</v>
      </c>
      <c r="G8" s="409">
        <v>2025</v>
      </c>
      <c r="H8" s="409">
        <v>2026</v>
      </c>
      <c r="I8" s="324" t="s">
        <v>6</v>
      </c>
    </row>
    <row r="9" spans="1:9" ht="30.2" customHeight="1" thickBot="1" x14ac:dyDescent="0.25">
      <c r="A9" s="334" t="s">
        <v>119</v>
      </c>
      <c r="B9" s="335"/>
      <c r="C9" s="335"/>
      <c r="D9" s="335"/>
      <c r="E9" s="336"/>
      <c r="F9" s="420"/>
      <c r="G9" s="420"/>
      <c r="H9" s="420"/>
      <c r="I9" s="325"/>
    </row>
    <row r="10" spans="1:9" ht="30.2" customHeight="1" x14ac:dyDescent="0.2">
      <c r="A10" s="326"/>
      <c r="B10" s="327"/>
      <c r="C10" s="327"/>
      <c r="D10" s="327"/>
      <c r="E10" s="328"/>
      <c r="F10" s="332"/>
      <c r="G10" s="332"/>
      <c r="H10" s="332"/>
      <c r="I10" s="332">
        <f>SUM(F10:H11)</f>
        <v>0</v>
      </c>
    </row>
    <row r="11" spans="1:9" ht="30.2" customHeight="1" x14ac:dyDescent="0.2">
      <c r="A11" s="329"/>
      <c r="B11" s="330"/>
      <c r="C11" s="330"/>
      <c r="D11" s="330"/>
      <c r="E11" s="331"/>
      <c r="F11" s="333"/>
      <c r="G11" s="333"/>
      <c r="H11" s="333"/>
      <c r="I11" s="333"/>
    </row>
    <row r="12" spans="1:9" ht="30.2" customHeight="1" x14ac:dyDescent="0.2">
      <c r="A12" s="347"/>
      <c r="B12" s="348"/>
      <c r="C12" s="348"/>
      <c r="D12" s="348"/>
      <c r="E12" s="349"/>
      <c r="F12" s="350"/>
      <c r="G12" s="350"/>
      <c r="H12" s="350"/>
      <c r="I12" s="350">
        <f t="shared" ref="I12" si="0">SUM(F12:H13)</f>
        <v>0</v>
      </c>
    </row>
    <row r="13" spans="1:9" ht="30.2" customHeight="1" x14ac:dyDescent="0.2">
      <c r="A13" s="329"/>
      <c r="B13" s="330"/>
      <c r="C13" s="330"/>
      <c r="D13" s="330"/>
      <c r="E13" s="331"/>
      <c r="F13" s="333"/>
      <c r="G13" s="333"/>
      <c r="H13" s="333"/>
      <c r="I13" s="333"/>
    </row>
    <row r="14" spans="1:9" ht="30.2" customHeight="1" x14ac:dyDescent="0.2">
      <c r="A14" s="347"/>
      <c r="B14" s="348"/>
      <c r="C14" s="348"/>
      <c r="D14" s="348"/>
      <c r="E14" s="349"/>
      <c r="F14" s="350"/>
      <c r="G14" s="350"/>
      <c r="H14" s="350"/>
      <c r="I14" s="350">
        <f t="shared" ref="I14" si="1">SUM(F14:H15)</f>
        <v>0</v>
      </c>
    </row>
    <row r="15" spans="1:9" ht="30.2" customHeight="1" x14ac:dyDescent="0.2">
      <c r="A15" s="329"/>
      <c r="B15" s="330"/>
      <c r="C15" s="330"/>
      <c r="D15" s="330"/>
      <c r="E15" s="331"/>
      <c r="F15" s="333"/>
      <c r="G15" s="333"/>
      <c r="H15" s="333"/>
      <c r="I15" s="333"/>
    </row>
    <row r="16" spans="1:9" ht="30.2" customHeight="1" x14ac:dyDescent="0.2">
      <c r="A16" s="347"/>
      <c r="B16" s="348"/>
      <c r="C16" s="348"/>
      <c r="D16" s="348"/>
      <c r="E16" s="349"/>
      <c r="F16" s="350"/>
      <c r="G16" s="350"/>
      <c r="H16" s="350"/>
      <c r="I16" s="350">
        <f t="shared" ref="I16" si="2">SUM(F16:H17)</f>
        <v>0</v>
      </c>
    </row>
    <row r="17" spans="1:9" ht="30.2" customHeight="1" x14ac:dyDescent="0.2">
      <c r="A17" s="329"/>
      <c r="B17" s="330"/>
      <c r="C17" s="330"/>
      <c r="D17" s="330"/>
      <c r="E17" s="331"/>
      <c r="F17" s="333"/>
      <c r="G17" s="333"/>
      <c r="H17" s="333"/>
      <c r="I17" s="333"/>
    </row>
    <row r="18" spans="1:9" ht="30.2" customHeight="1" x14ac:dyDescent="0.2">
      <c r="A18" s="347"/>
      <c r="B18" s="348"/>
      <c r="C18" s="348"/>
      <c r="D18" s="348"/>
      <c r="E18" s="349"/>
      <c r="F18" s="350"/>
      <c r="G18" s="350"/>
      <c r="H18" s="350"/>
      <c r="I18" s="350">
        <f t="shared" ref="I18" si="3">SUM(F18:H19)</f>
        <v>0</v>
      </c>
    </row>
    <row r="19" spans="1:9" ht="30.2" customHeight="1" x14ac:dyDescent="0.2">
      <c r="A19" s="329"/>
      <c r="B19" s="330"/>
      <c r="C19" s="330"/>
      <c r="D19" s="330"/>
      <c r="E19" s="331"/>
      <c r="F19" s="333"/>
      <c r="G19" s="333"/>
      <c r="H19" s="333"/>
      <c r="I19" s="333"/>
    </row>
    <row r="20" spans="1:9" ht="30.2" customHeight="1" x14ac:dyDescent="0.2">
      <c r="A20" s="347"/>
      <c r="B20" s="348"/>
      <c r="C20" s="348"/>
      <c r="D20" s="348"/>
      <c r="E20" s="349"/>
      <c r="F20" s="350"/>
      <c r="G20" s="350"/>
      <c r="H20" s="350"/>
      <c r="I20" s="350">
        <f t="shared" ref="I20" si="4">SUM(F20:H21)</f>
        <v>0</v>
      </c>
    </row>
    <row r="21" spans="1:9" ht="30.2" customHeight="1" x14ac:dyDescent="0.2">
      <c r="A21" s="329"/>
      <c r="B21" s="330"/>
      <c r="C21" s="330"/>
      <c r="D21" s="330"/>
      <c r="E21" s="331"/>
      <c r="F21" s="333"/>
      <c r="G21" s="333"/>
      <c r="H21" s="333"/>
      <c r="I21" s="333"/>
    </row>
    <row r="22" spans="1:9" ht="30.2" customHeight="1" x14ac:dyDescent="0.2">
      <c r="A22" s="347"/>
      <c r="B22" s="348"/>
      <c r="C22" s="348"/>
      <c r="D22" s="348"/>
      <c r="E22" s="349"/>
      <c r="F22" s="350"/>
      <c r="G22" s="350"/>
      <c r="H22" s="350"/>
      <c r="I22" s="350">
        <f t="shared" ref="I22" si="5">SUM(F22:H23)</f>
        <v>0</v>
      </c>
    </row>
    <row r="23" spans="1:9" ht="30.2" customHeight="1" x14ac:dyDescent="0.2">
      <c r="A23" s="329"/>
      <c r="B23" s="330"/>
      <c r="C23" s="330"/>
      <c r="D23" s="330"/>
      <c r="E23" s="331"/>
      <c r="F23" s="333"/>
      <c r="G23" s="333"/>
      <c r="H23" s="333"/>
      <c r="I23" s="333"/>
    </row>
    <row r="24" spans="1:9" ht="30.2" customHeight="1" x14ac:dyDescent="0.2">
      <c r="A24" s="347"/>
      <c r="B24" s="348"/>
      <c r="C24" s="348"/>
      <c r="D24" s="348"/>
      <c r="E24" s="349"/>
      <c r="F24" s="350"/>
      <c r="G24" s="350"/>
      <c r="H24" s="350"/>
      <c r="I24" s="350">
        <f t="shared" ref="I24" si="6">SUM(F24:H25)</f>
        <v>0</v>
      </c>
    </row>
    <row r="25" spans="1:9" ht="30.2" customHeight="1" thickBot="1" x14ac:dyDescent="0.25">
      <c r="A25" s="359"/>
      <c r="B25" s="360"/>
      <c r="C25" s="360"/>
      <c r="D25" s="360"/>
      <c r="E25" s="361"/>
      <c r="F25" s="362"/>
      <c r="G25" s="362"/>
      <c r="H25" s="362"/>
      <c r="I25" s="362"/>
    </row>
    <row r="26" spans="1:9" ht="30.2" customHeight="1" thickBot="1" x14ac:dyDescent="0.3">
      <c r="A26" s="35"/>
      <c r="B26" s="35"/>
      <c r="C26" s="35"/>
      <c r="D26" s="35"/>
      <c r="E26" s="42" t="s">
        <v>7</v>
      </c>
      <c r="F26" s="173">
        <f>SUM(F10:F25)</f>
        <v>0</v>
      </c>
      <c r="G26" s="173">
        <f>SUM(G10:G25)</f>
        <v>0</v>
      </c>
      <c r="H26" s="173">
        <f>SUM(H10:H25)</f>
        <v>0</v>
      </c>
      <c r="I26" s="173">
        <f>SUM(I10:I25)</f>
        <v>0</v>
      </c>
    </row>
    <row r="27" spans="1:9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9" ht="20.25" x14ac:dyDescent="0.2">
      <c r="A28" s="39" t="s">
        <v>3</v>
      </c>
      <c r="B28" s="9"/>
      <c r="C28" s="9"/>
      <c r="D28" s="9"/>
      <c r="E28" s="9"/>
      <c r="F28" s="9"/>
      <c r="G28" s="9"/>
      <c r="H28" s="9"/>
      <c r="I28" s="9"/>
    </row>
    <row r="29" spans="1:9" ht="18" x14ac:dyDescent="0.25">
      <c r="A29" s="37" t="s">
        <v>15</v>
      </c>
      <c r="B29" s="9"/>
      <c r="C29" s="9"/>
      <c r="D29" s="9"/>
      <c r="E29" s="9"/>
      <c r="F29" s="9"/>
      <c r="G29" s="9"/>
      <c r="H29" s="9"/>
      <c r="I29" s="9"/>
    </row>
    <row r="30" spans="1:9" x14ac:dyDescent="0.2">
      <c r="A30" s="20"/>
      <c r="B30" s="9"/>
      <c r="C30" s="9"/>
      <c r="D30" s="9"/>
      <c r="E30" s="9"/>
      <c r="F30" s="9"/>
      <c r="G30" s="9"/>
      <c r="H30" s="9"/>
      <c r="I30" s="9"/>
    </row>
    <row r="31" spans="1:9" ht="18" x14ac:dyDescent="0.25">
      <c r="A31" s="38"/>
    </row>
  </sheetData>
  <sheetProtection selectLockedCells="1"/>
  <mergeCells count="51">
    <mergeCell ref="A22:E23"/>
    <mergeCell ref="F22:F23"/>
    <mergeCell ref="G22:G23"/>
    <mergeCell ref="H22:H23"/>
    <mergeCell ref="I22:I23"/>
    <mergeCell ref="A24:E25"/>
    <mergeCell ref="F24:F25"/>
    <mergeCell ref="G24:G25"/>
    <mergeCell ref="H24:H25"/>
    <mergeCell ref="I24:I25"/>
    <mergeCell ref="A18:E19"/>
    <mergeCell ref="F18:F19"/>
    <mergeCell ref="G18:G19"/>
    <mergeCell ref="H18:H19"/>
    <mergeCell ref="I18:I19"/>
    <mergeCell ref="A20:E21"/>
    <mergeCell ref="F20:F21"/>
    <mergeCell ref="G20:G21"/>
    <mergeCell ref="H20:H21"/>
    <mergeCell ref="I20:I21"/>
    <mergeCell ref="A14:E15"/>
    <mergeCell ref="F14:F15"/>
    <mergeCell ref="G14:G15"/>
    <mergeCell ref="H14:H15"/>
    <mergeCell ref="I14:I15"/>
    <mergeCell ref="A16:E17"/>
    <mergeCell ref="F16:F17"/>
    <mergeCell ref="G16:G17"/>
    <mergeCell ref="H16:H17"/>
    <mergeCell ref="I16:I17"/>
    <mergeCell ref="A10:E11"/>
    <mergeCell ref="F10:F11"/>
    <mergeCell ref="G10:G11"/>
    <mergeCell ref="H10:H11"/>
    <mergeCell ref="I10:I11"/>
    <mergeCell ref="A12:E13"/>
    <mergeCell ref="F12:F13"/>
    <mergeCell ref="G12:G13"/>
    <mergeCell ref="H12:H13"/>
    <mergeCell ref="I12:I13"/>
    <mergeCell ref="A2:I2"/>
    <mergeCell ref="A3:F3"/>
    <mergeCell ref="B4:F4"/>
    <mergeCell ref="A8:E8"/>
    <mergeCell ref="F8:F9"/>
    <mergeCell ref="G8:G9"/>
    <mergeCell ref="H8:H9"/>
    <mergeCell ref="I8:I9"/>
    <mergeCell ref="A9:E9"/>
    <mergeCell ref="B5:C5"/>
    <mergeCell ref="B6:F6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4" zoomScaleNormal="100" workbookViewId="0">
      <selection activeCell="A9" sqref="A9:E10"/>
    </sheetView>
  </sheetViews>
  <sheetFormatPr baseColWidth="10" defaultRowHeight="12.75" x14ac:dyDescent="0.2"/>
  <cols>
    <col min="1" max="1" width="20.28515625" customWidth="1"/>
    <col min="2" max="2" width="33.140625" customWidth="1"/>
    <col min="4" max="4" width="15.7109375" customWidth="1"/>
    <col min="5" max="5" width="15" customWidth="1"/>
    <col min="6" max="9" width="30.7109375" customWidth="1"/>
  </cols>
  <sheetData>
    <row r="1" spans="1:9" ht="28.5" x14ac:dyDescent="0.45">
      <c r="A1" s="9"/>
      <c r="B1" s="9"/>
      <c r="C1" s="9"/>
      <c r="D1" s="9"/>
      <c r="E1" s="9"/>
      <c r="F1" s="16" t="s">
        <v>83</v>
      </c>
      <c r="G1" s="16"/>
      <c r="H1" s="16"/>
      <c r="I1" s="16" t="s">
        <v>83</v>
      </c>
    </row>
    <row r="2" spans="1:9" ht="27.75" x14ac:dyDescent="0.2">
      <c r="A2" s="287" t="s">
        <v>88</v>
      </c>
      <c r="B2" s="287"/>
      <c r="C2" s="287"/>
      <c r="D2" s="287"/>
      <c r="E2" s="287"/>
      <c r="F2" s="287"/>
      <c r="G2" s="417"/>
      <c r="H2" s="417"/>
      <c r="I2" s="417"/>
    </row>
    <row r="3" spans="1:9" ht="18" x14ac:dyDescent="0.2">
      <c r="A3" s="368" t="s">
        <v>84</v>
      </c>
      <c r="B3" s="368"/>
      <c r="C3" s="368"/>
      <c r="D3" s="368"/>
      <c r="E3" s="368"/>
      <c r="F3" s="368"/>
      <c r="G3" s="417"/>
      <c r="H3" s="417"/>
      <c r="I3" s="417"/>
    </row>
    <row r="4" spans="1:9" ht="15.75" x14ac:dyDescent="0.2">
      <c r="A4" s="3"/>
      <c r="B4" s="4"/>
      <c r="C4" s="4"/>
      <c r="D4" s="5"/>
      <c r="E4" s="5"/>
      <c r="F4" s="5"/>
      <c r="G4" s="5"/>
      <c r="H4" s="5"/>
      <c r="I4" s="5"/>
    </row>
    <row r="5" spans="1:9" ht="31.7" customHeight="1" x14ac:dyDescent="0.2">
      <c r="A5" s="46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310"/>
      <c r="G5" s="164"/>
      <c r="H5" s="164"/>
      <c r="I5" s="164"/>
    </row>
    <row r="6" spans="1:9" ht="28.5" customHeight="1" x14ac:dyDescent="0.2">
      <c r="A6" s="46" t="s">
        <v>2</v>
      </c>
      <c r="B6" s="346" t="str">
        <f>'Ausgaben&amp;Finanzplan'!B5</f>
        <v>01.01.20xx bis 31.12.20xx</v>
      </c>
      <c r="C6" s="346"/>
      <c r="D6" s="12"/>
      <c r="E6" s="12"/>
      <c r="F6" s="12"/>
      <c r="G6" s="31"/>
      <c r="H6" s="31"/>
      <c r="I6" s="31"/>
    </row>
    <row r="7" spans="1:9" ht="28.5" customHeight="1" x14ac:dyDescent="0.2">
      <c r="A7" s="46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323"/>
      <c r="G7" s="31"/>
      <c r="H7" s="31"/>
      <c r="I7" s="31"/>
    </row>
    <row r="8" spans="1:9" ht="16.5" thickBot="1" x14ac:dyDescent="0.25">
      <c r="A8" s="6"/>
      <c r="B8" s="6"/>
      <c r="C8" s="7"/>
      <c r="D8" s="8"/>
      <c r="E8" s="8"/>
      <c r="F8" s="5"/>
      <c r="G8" s="5"/>
      <c r="H8" s="5"/>
      <c r="I8" s="5"/>
    </row>
    <row r="9" spans="1:9" ht="12.75" customHeight="1" x14ac:dyDescent="0.2">
      <c r="A9" s="370" t="s">
        <v>13</v>
      </c>
      <c r="B9" s="371"/>
      <c r="C9" s="371"/>
      <c r="D9" s="371"/>
      <c r="E9" s="372"/>
      <c r="F9" s="421">
        <v>2024</v>
      </c>
      <c r="G9" s="421">
        <v>2025</v>
      </c>
      <c r="H9" s="421">
        <v>2026</v>
      </c>
      <c r="I9" s="324" t="s">
        <v>6</v>
      </c>
    </row>
    <row r="10" spans="1:9" ht="23.25" customHeight="1" thickBot="1" x14ac:dyDescent="0.25">
      <c r="A10" s="373"/>
      <c r="B10" s="374"/>
      <c r="C10" s="374"/>
      <c r="D10" s="374"/>
      <c r="E10" s="375"/>
      <c r="F10" s="422"/>
      <c r="G10" s="422"/>
      <c r="H10" s="422"/>
      <c r="I10" s="325"/>
    </row>
    <row r="11" spans="1:9" ht="30.2" customHeight="1" x14ac:dyDescent="0.2">
      <c r="A11" s="326"/>
      <c r="B11" s="327"/>
      <c r="C11" s="327"/>
      <c r="D11" s="327"/>
      <c r="E11" s="328"/>
      <c r="F11" s="332"/>
      <c r="G11" s="332"/>
      <c r="H11" s="332"/>
      <c r="I11" s="332"/>
    </row>
    <row r="12" spans="1:9" ht="30.2" customHeight="1" x14ac:dyDescent="0.2">
      <c r="A12" s="329"/>
      <c r="B12" s="330"/>
      <c r="C12" s="330"/>
      <c r="D12" s="330"/>
      <c r="E12" s="331"/>
      <c r="F12" s="333"/>
      <c r="G12" s="333"/>
      <c r="H12" s="333"/>
      <c r="I12" s="333"/>
    </row>
    <row r="13" spans="1:9" ht="30.2" customHeight="1" x14ac:dyDescent="0.2">
      <c r="A13" s="347"/>
      <c r="B13" s="348"/>
      <c r="C13" s="348"/>
      <c r="D13" s="348"/>
      <c r="E13" s="349"/>
      <c r="F13" s="350"/>
      <c r="G13" s="350"/>
      <c r="H13" s="350"/>
      <c r="I13" s="350"/>
    </row>
    <row r="14" spans="1:9" ht="30.2" customHeight="1" x14ac:dyDescent="0.2">
      <c r="A14" s="329"/>
      <c r="B14" s="330"/>
      <c r="C14" s="330"/>
      <c r="D14" s="330"/>
      <c r="E14" s="331"/>
      <c r="F14" s="333"/>
      <c r="G14" s="333"/>
      <c r="H14" s="333"/>
      <c r="I14" s="333"/>
    </row>
    <row r="15" spans="1:9" ht="30.2" customHeight="1" x14ac:dyDescent="0.2">
      <c r="A15" s="347"/>
      <c r="B15" s="348"/>
      <c r="C15" s="348"/>
      <c r="D15" s="348"/>
      <c r="E15" s="349"/>
      <c r="F15" s="350"/>
      <c r="G15" s="350"/>
      <c r="H15" s="350"/>
      <c r="I15" s="350"/>
    </row>
    <row r="16" spans="1:9" ht="30.2" customHeight="1" x14ac:dyDescent="0.2">
      <c r="A16" s="329"/>
      <c r="B16" s="330"/>
      <c r="C16" s="330"/>
      <c r="D16" s="330"/>
      <c r="E16" s="331"/>
      <c r="F16" s="333"/>
      <c r="G16" s="333"/>
      <c r="H16" s="333"/>
      <c r="I16" s="333"/>
    </row>
    <row r="17" spans="1:9" ht="30.2" customHeight="1" x14ac:dyDescent="0.2">
      <c r="A17" s="347"/>
      <c r="B17" s="348"/>
      <c r="C17" s="348"/>
      <c r="D17" s="348"/>
      <c r="E17" s="349"/>
      <c r="F17" s="350"/>
      <c r="G17" s="350"/>
      <c r="H17" s="350"/>
      <c r="I17" s="350"/>
    </row>
    <row r="18" spans="1:9" ht="30.2" customHeight="1" x14ac:dyDescent="0.2">
      <c r="A18" s="329"/>
      <c r="B18" s="330"/>
      <c r="C18" s="330"/>
      <c r="D18" s="330"/>
      <c r="E18" s="331"/>
      <c r="F18" s="333"/>
      <c r="G18" s="333"/>
      <c r="H18" s="333"/>
      <c r="I18" s="333"/>
    </row>
    <row r="19" spans="1:9" ht="30.2" customHeight="1" x14ac:dyDescent="0.2">
      <c r="A19" s="347"/>
      <c r="B19" s="348"/>
      <c r="C19" s="348"/>
      <c r="D19" s="348"/>
      <c r="E19" s="349"/>
      <c r="F19" s="350"/>
      <c r="G19" s="350"/>
      <c r="H19" s="350"/>
      <c r="I19" s="350"/>
    </row>
    <row r="20" spans="1:9" ht="30.2" customHeight="1" x14ac:dyDescent="0.2">
      <c r="A20" s="329"/>
      <c r="B20" s="330"/>
      <c r="C20" s="330"/>
      <c r="D20" s="330"/>
      <c r="E20" s="331"/>
      <c r="F20" s="333"/>
      <c r="G20" s="333"/>
      <c r="H20" s="333"/>
      <c r="I20" s="333"/>
    </row>
    <row r="21" spans="1:9" ht="30.2" customHeight="1" x14ac:dyDescent="0.2">
      <c r="A21" s="347"/>
      <c r="B21" s="348"/>
      <c r="C21" s="348"/>
      <c r="D21" s="348"/>
      <c r="E21" s="349"/>
      <c r="F21" s="350"/>
      <c r="G21" s="350"/>
      <c r="H21" s="350"/>
      <c r="I21" s="350"/>
    </row>
    <row r="22" spans="1:9" ht="30.2" customHeight="1" x14ac:dyDescent="0.2">
      <c r="A22" s="329"/>
      <c r="B22" s="330"/>
      <c r="C22" s="330"/>
      <c r="D22" s="330"/>
      <c r="E22" s="331"/>
      <c r="F22" s="333"/>
      <c r="G22" s="333"/>
      <c r="H22" s="333"/>
      <c r="I22" s="333"/>
    </row>
    <row r="23" spans="1:9" ht="30.2" customHeight="1" x14ac:dyDescent="0.2">
      <c r="A23" s="347"/>
      <c r="B23" s="348"/>
      <c r="C23" s="348"/>
      <c r="D23" s="348"/>
      <c r="E23" s="349"/>
      <c r="F23" s="350"/>
      <c r="G23" s="350"/>
      <c r="H23" s="350"/>
      <c r="I23" s="350"/>
    </row>
    <row r="24" spans="1:9" ht="30.2" customHeight="1" x14ac:dyDescent="0.2">
      <c r="A24" s="329"/>
      <c r="B24" s="330"/>
      <c r="C24" s="330"/>
      <c r="D24" s="330"/>
      <c r="E24" s="331"/>
      <c r="F24" s="333"/>
      <c r="G24" s="333"/>
      <c r="H24" s="333"/>
      <c r="I24" s="333"/>
    </row>
    <row r="25" spans="1:9" ht="30.2" customHeight="1" x14ac:dyDescent="0.2">
      <c r="A25" s="347"/>
      <c r="B25" s="348"/>
      <c r="C25" s="348"/>
      <c r="D25" s="348"/>
      <c r="E25" s="349"/>
      <c r="F25" s="350"/>
      <c r="G25" s="350"/>
      <c r="H25" s="350"/>
      <c r="I25" s="350"/>
    </row>
    <row r="26" spans="1:9" ht="30.2" customHeight="1" thickBot="1" x14ac:dyDescent="0.25">
      <c r="A26" s="359"/>
      <c r="B26" s="360"/>
      <c r="C26" s="360"/>
      <c r="D26" s="360"/>
      <c r="E26" s="361"/>
      <c r="F26" s="362"/>
      <c r="G26" s="362"/>
      <c r="H26" s="362"/>
      <c r="I26" s="362"/>
    </row>
    <row r="27" spans="1:9" ht="30.2" customHeight="1" thickBot="1" x14ac:dyDescent="0.3">
      <c r="A27" s="9"/>
      <c r="B27" s="17"/>
      <c r="C27" s="17"/>
      <c r="D27" s="17"/>
      <c r="E27" s="45" t="s">
        <v>7</v>
      </c>
      <c r="F27" s="173">
        <f>SUM(F11:F26)</f>
        <v>0</v>
      </c>
      <c r="G27" s="173">
        <f>SUM(G11:G26)</f>
        <v>0</v>
      </c>
      <c r="H27" s="173">
        <f>SUM(H11:H26)</f>
        <v>0</v>
      </c>
      <c r="I27" s="173">
        <f>SUM(I11:I26)</f>
        <v>0</v>
      </c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9" ht="20.25" x14ac:dyDescent="0.2">
      <c r="A29" s="39" t="s">
        <v>3</v>
      </c>
      <c r="B29" s="9"/>
      <c r="C29" s="9"/>
      <c r="D29" s="9"/>
      <c r="E29" s="9"/>
      <c r="F29" s="9"/>
      <c r="G29" s="9"/>
      <c r="H29" s="9"/>
      <c r="I29" s="9"/>
    </row>
    <row r="30" spans="1:9" ht="18" x14ac:dyDescent="0.25">
      <c r="A30" s="37" t="s">
        <v>151</v>
      </c>
      <c r="B30" s="9"/>
      <c r="C30" s="9"/>
      <c r="D30" s="9"/>
      <c r="E30" s="9"/>
      <c r="F30" s="9"/>
      <c r="G30" s="9"/>
      <c r="H30" s="9"/>
      <c r="I30" s="9"/>
    </row>
    <row r="31" spans="1:9" ht="18" x14ac:dyDescent="0.25">
      <c r="A31" s="37" t="s">
        <v>85</v>
      </c>
      <c r="B31" s="9"/>
      <c r="C31" s="9"/>
      <c r="D31" s="9"/>
      <c r="E31" s="9"/>
      <c r="F31" s="9"/>
      <c r="G31" s="9"/>
      <c r="H31" s="9"/>
      <c r="I31" s="9"/>
    </row>
    <row r="32" spans="1:9" ht="18" x14ac:dyDescent="0.25">
      <c r="A32" s="37" t="s">
        <v>131</v>
      </c>
      <c r="B32" s="9"/>
      <c r="C32" s="9"/>
      <c r="D32" s="9"/>
      <c r="E32" s="9"/>
      <c r="F32" s="9"/>
      <c r="G32" s="9"/>
      <c r="H32" s="9"/>
      <c r="I32" s="9"/>
    </row>
    <row r="33" spans="1:7" ht="18" x14ac:dyDescent="0.25">
      <c r="A33" s="76" t="s">
        <v>109</v>
      </c>
      <c r="B33" s="77"/>
      <c r="C33" s="77"/>
      <c r="D33" s="77"/>
      <c r="E33" s="77"/>
      <c r="F33" s="77"/>
      <c r="G33" s="77"/>
    </row>
    <row r="34" spans="1:7" ht="18" x14ac:dyDescent="0.25">
      <c r="A34" s="76" t="s">
        <v>108</v>
      </c>
      <c r="B34" s="77"/>
      <c r="C34" s="77"/>
      <c r="D34" s="77"/>
      <c r="E34" s="77"/>
      <c r="F34" s="77"/>
      <c r="G34" s="77"/>
    </row>
    <row r="35" spans="1:7" ht="18" x14ac:dyDescent="0.25">
      <c r="A35" s="38"/>
    </row>
  </sheetData>
  <sheetProtection selectLockedCells="1"/>
  <mergeCells count="50">
    <mergeCell ref="I25:I26"/>
    <mergeCell ref="G21:G22"/>
    <mergeCell ref="H21:H22"/>
    <mergeCell ref="I21:I22"/>
    <mergeCell ref="G23:G24"/>
    <mergeCell ref="H23:H24"/>
    <mergeCell ref="I23:I24"/>
    <mergeCell ref="G25:G26"/>
    <mergeCell ref="H25:H26"/>
    <mergeCell ref="A25:E26"/>
    <mergeCell ref="F25:F26"/>
    <mergeCell ref="A17:E18"/>
    <mergeCell ref="F17:F18"/>
    <mergeCell ref="A19:E20"/>
    <mergeCell ref="F19:F20"/>
    <mergeCell ref="A21:E22"/>
    <mergeCell ref="F21:F22"/>
    <mergeCell ref="A23:E24"/>
    <mergeCell ref="F23:F24"/>
    <mergeCell ref="A2:I2"/>
    <mergeCell ref="A3:I3"/>
    <mergeCell ref="A13:E14"/>
    <mergeCell ref="F13:F14"/>
    <mergeCell ref="B5:F5"/>
    <mergeCell ref="A9:E10"/>
    <mergeCell ref="F9:F10"/>
    <mergeCell ref="A11:E12"/>
    <mergeCell ref="F11:F12"/>
    <mergeCell ref="G9:G10"/>
    <mergeCell ref="H9:H10"/>
    <mergeCell ref="I9:I10"/>
    <mergeCell ref="I11:I12"/>
    <mergeCell ref="I13:I14"/>
    <mergeCell ref="G11:G12"/>
    <mergeCell ref="H11:H12"/>
    <mergeCell ref="B6:C6"/>
    <mergeCell ref="I19:I20"/>
    <mergeCell ref="G17:G18"/>
    <mergeCell ref="H17:H18"/>
    <mergeCell ref="I17:I18"/>
    <mergeCell ref="A15:E16"/>
    <mergeCell ref="F15:F16"/>
    <mergeCell ref="I15:I16"/>
    <mergeCell ref="G13:G14"/>
    <mergeCell ref="H13:H14"/>
    <mergeCell ref="G15:G16"/>
    <mergeCell ref="H15:H16"/>
    <mergeCell ref="G19:G20"/>
    <mergeCell ref="H19:H20"/>
    <mergeCell ref="B7:F7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E12" sqref="E12"/>
    </sheetView>
  </sheetViews>
  <sheetFormatPr baseColWidth="10" defaultRowHeight="12.75" x14ac:dyDescent="0.2"/>
  <cols>
    <col min="1" max="1" width="15.7109375" customWidth="1"/>
    <col min="2" max="2" width="17.42578125" customWidth="1"/>
    <col min="3" max="3" width="20.85546875" customWidth="1"/>
    <col min="4" max="4" width="20.140625" customWidth="1"/>
    <col min="5" max="5" width="15.7109375" customWidth="1"/>
    <col min="6" max="6" width="20.42578125" customWidth="1"/>
    <col min="7" max="7" width="20.28515625" customWidth="1"/>
    <col min="8" max="8" width="18.5703125" customWidth="1"/>
    <col min="9" max="9" width="17.7109375" customWidth="1"/>
    <col min="10" max="10" width="19.42578125" customWidth="1"/>
    <col min="11" max="11" width="18" customWidth="1"/>
  </cols>
  <sheetData>
    <row r="1" spans="1:11" ht="39.200000000000003" customHeight="1" x14ac:dyDescent="0.45">
      <c r="A1" s="269" t="s">
        <v>139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20.25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x14ac:dyDescent="0.2">
      <c r="A3" s="270"/>
      <c r="B3" s="270"/>
      <c r="C3" s="270"/>
      <c r="D3" s="270"/>
      <c r="E3" s="271"/>
      <c r="F3" s="271"/>
      <c r="G3" s="271"/>
    </row>
    <row r="4" spans="1:11" ht="31.7" customHeight="1" x14ac:dyDescent="0.2">
      <c r="A4" s="273" t="s">
        <v>1</v>
      </c>
      <c r="B4" s="273"/>
      <c r="D4" s="65" t="str">
        <f>'Ausgaben&amp;Finanzplan'!B4</f>
        <v xml:space="preserve">Förderung von hauptamtlichen Integrationslotsinnen und -lotsen </v>
      </c>
      <c r="E4" s="12"/>
      <c r="F4" s="12"/>
      <c r="G4" s="12"/>
      <c r="H4" s="162"/>
    </row>
    <row r="5" spans="1:11" ht="28.5" customHeight="1" x14ac:dyDescent="0.2">
      <c r="A5" s="273" t="s">
        <v>2</v>
      </c>
      <c r="B5" s="273"/>
      <c r="D5" s="272" t="str">
        <f>'Ausgaben&amp;Finanzplan'!B5</f>
        <v>01.01.20xx bis 31.12.20xx</v>
      </c>
      <c r="E5" s="272"/>
      <c r="F5" s="21"/>
      <c r="G5" s="21"/>
      <c r="H5" s="163"/>
    </row>
    <row r="6" spans="1:11" ht="28.5" customHeight="1" x14ac:dyDescent="0.2">
      <c r="A6" s="159"/>
      <c r="B6" s="159" t="s">
        <v>124</v>
      </c>
      <c r="D6" s="274" t="str">
        <f>'Ausgaben&amp;Finanzplan'!B6</f>
        <v xml:space="preserve">Landkreis / Stadt xy  </v>
      </c>
      <c r="E6" s="274"/>
      <c r="F6" s="274"/>
      <c r="G6" s="274"/>
      <c r="H6" s="274"/>
    </row>
    <row r="7" spans="1:11" ht="16.5" thickBot="1" x14ac:dyDescent="0.25">
      <c r="A7" s="6"/>
      <c r="B7" s="6"/>
      <c r="C7" s="6"/>
      <c r="D7" s="7"/>
      <c r="E7" s="8"/>
      <c r="F7" s="8"/>
      <c r="G7" s="5"/>
    </row>
    <row r="8" spans="1:11" ht="79.5" thickBot="1" x14ac:dyDescent="0.25">
      <c r="A8" s="188" t="s">
        <v>0</v>
      </c>
      <c r="B8" s="189" t="s">
        <v>36</v>
      </c>
      <c r="C8" s="189" t="s">
        <v>141</v>
      </c>
      <c r="D8" s="189" t="s">
        <v>95</v>
      </c>
      <c r="E8" s="189" t="s">
        <v>89</v>
      </c>
      <c r="F8" s="189" t="s">
        <v>94</v>
      </c>
      <c r="G8" s="189" t="s">
        <v>35</v>
      </c>
      <c r="H8" s="189" t="s">
        <v>136</v>
      </c>
      <c r="I8" s="189" t="s">
        <v>159</v>
      </c>
      <c r="J8" s="189" t="s">
        <v>135</v>
      </c>
      <c r="K8" s="201" t="s">
        <v>134</v>
      </c>
    </row>
    <row r="9" spans="1:11" ht="39.950000000000003" customHeight="1" x14ac:dyDescent="0.2">
      <c r="A9" s="193"/>
      <c r="B9" s="194"/>
      <c r="C9" s="195" t="s">
        <v>132</v>
      </c>
      <c r="D9" s="202"/>
      <c r="E9" s="196"/>
      <c r="F9" s="196"/>
      <c r="G9" s="196"/>
      <c r="H9" s="203"/>
      <c r="I9" s="198"/>
      <c r="J9" s="199"/>
      <c r="K9" s="200"/>
    </row>
    <row r="10" spans="1:11" ht="39.950000000000003" customHeight="1" x14ac:dyDescent="0.2">
      <c r="A10" s="185"/>
      <c r="B10" s="71"/>
      <c r="C10" s="71"/>
      <c r="D10" s="71"/>
      <c r="E10" s="63"/>
      <c r="F10" s="63"/>
      <c r="G10" s="63"/>
      <c r="H10" s="69"/>
      <c r="I10" s="68"/>
      <c r="J10" s="70"/>
      <c r="K10" s="186"/>
    </row>
    <row r="11" spans="1:11" ht="39.950000000000003" customHeight="1" x14ac:dyDescent="0.2">
      <c r="A11" s="185"/>
      <c r="B11" s="63"/>
      <c r="C11" s="63"/>
      <c r="D11" s="63"/>
      <c r="E11" s="63"/>
      <c r="F11" s="63"/>
      <c r="G11" s="63"/>
      <c r="H11" s="69"/>
      <c r="I11" s="68"/>
      <c r="J11" s="70"/>
      <c r="K11" s="186"/>
    </row>
    <row r="12" spans="1:11" ht="39.950000000000003" customHeight="1" x14ac:dyDescent="0.2">
      <c r="A12" s="185"/>
      <c r="B12" s="63"/>
      <c r="C12" s="63"/>
      <c r="D12" s="63"/>
      <c r="E12" s="63"/>
      <c r="F12" s="63"/>
      <c r="G12" s="63"/>
      <c r="H12" s="69"/>
      <c r="I12" s="68"/>
      <c r="J12" s="70"/>
      <c r="K12" s="186"/>
    </row>
    <row r="13" spans="1:11" ht="39.950000000000003" customHeight="1" x14ac:dyDescent="0.2">
      <c r="A13" s="185"/>
      <c r="B13" s="63"/>
      <c r="C13" s="63"/>
      <c r="D13" s="63"/>
      <c r="E13" s="63"/>
      <c r="F13" s="63"/>
      <c r="G13" s="63"/>
      <c r="H13" s="69"/>
      <c r="I13" s="68"/>
      <c r="J13" s="70"/>
      <c r="K13" s="186"/>
    </row>
    <row r="14" spans="1:11" ht="39.950000000000003" customHeight="1" x14ac:dyDescent="0.2">
      <c r="A14" s="185"/>
      <c r="B14" s="63"/>
      <c r="C14" s="63"/>
      <c r="D14" s="63"/>
      <c r="E14" s="63"/>
      <c r="F14" s="63"/>
      <c r="G14" s="63"/>
      <c r="H14" s="69"/>
      <c r="I14" s="68"/>
      <c r="J14" s="70"/>
      <c r="K14" s="186"/>
    </row>
    <row r="15" spans="1:11" ht="39.950000000000003" customHeight="1" x14ac:dyDescent="0.2">
      <c r="A15" s="185"/>
      <c r="B15" s="63"/>
      <c r="C15" s="63"/>
      <c r="D15" s="63"/>
      <c r="E15" s="63"/>
      <c r="F15" s="63"/>
      <c r="G15" s="63"/>
      <c r="H15" s="69"/>
      <c r="I15" s="68"/>
      <c r="J15" s="70"/>
      <c r="K15" s="186"/>
    </row>
    <row r="16" spans="1:11" ht="39.950000000000003" customHeight="1" x14ac:dyDescent="0.2">
      <c r="A16" s="185"/>
      <c r="B16" s="63"/>
      <c r="C16" s="63"/>
      <c r="D16" s="63"/>
      <c r="E16" s="63"/>
      <c r="F16" s="63"/>
      <c r="G16" s="63"/>
      <c r="H16" s="69"/>
      <c r="I16" s="68"/>
      <c r="J16" s="70"/>
      <c r="K16" s="186"/>
    </row>
    <row r="17" spans="1:11" ht="39.950000000000003" customHeight="1" thickBot="1" x14ac:dyDescent="0.25">
      <c r="A17" s="187"/>
      <c r="B17" s="64"/>
      <c r="C17" s="64"/>
      <c r="D17" s="64"/>
      <c r="E17" s="63"/>
      <c r="F17" s="63"/>
      <c r="G17" s="64"/>
      <c r="H17" s="69"/>
      <c r="I17" s="68"/>
      <c r="J17" s="70"/>
      <c r="K17" s="186"/>
    </row>
    <row r="18" spans="1:11" ht="39.950000000000003" customHeight="1" thickBot="1" x14ac:dyDescent="0.25">
      <c r="A18" s="188"/>
      <c r="B18" s="189"/>
      <c r="C18" s="189"/>
      <c r="D18" s="189"/>
      <c r="E18" s="190"/>
      <c r="F18" s="190"/>
      <c r="G18" s="189"/>
      <c r="H18" s="191"/>
      <c r="I18" s="191"/>
      <c r="J18" s="191"/>
      <c r="K18" s="192">
        <f>SUM(K9:K17)</f>
        <v>0</v>
      </c>
    </row>
    <row r="19" spans="1:11" ht="20.100000000000001" customHeight="1" x14ac:dyDescent="0.2">
      <c r="A19" s="6"/>
      <c r="B19" s="6"/>
      <c r="C19" s="6"/>
      <c r="D19" s="7"/>
      <c r="E19" s="8"/>
      <c r="F19" s="8"/>
      <c r="G19" s="5"/>
    </row>
    <row r="20" spans="1:11" ht="20.25" x14ac:dyDescent="0.3">
      <c r="A20" s="43" t="s">
        <v>3</v>
      </c>
      <c r="B20" s="6"/>
      <c r="C20" s="6"/>
      <c r="D20" s="7"/>
      <c r="E20" s="8"/>
      <c r="F20" s="8"/>
      <c r="G20" s="5"/>
    </row>
    <row r="21" spans="1:11" ht="18" x14ac:dyDescent="0.25">
      <c r="A21" s="38" t="s">
        <v>37</v>
      </c>
      <c r="B21" s="6"/>
      <c r="C21" s="6"/>
      <c r="D21" s="7"/>
      <c r="E21" s="8"/>
      <c r="F21" s="8"/>
      <c r="G21" s="5"/>
    </row>
    <row r="22" spans="1:11" ht="18" x14ac:dyDescent="0.25">
      <c r="A22" s="66" t="s">
        <v>80</v>
      </c>
      <c r="B22" s="6"/>
      <c r="C22" s="6"/>
      <c r="D22" s="7"/>
      <c r="E22" s="8"/>
      <c r="F22" s="8"/>
      <c r="G22" s="5"/>
    </row>
    <row r="23" spans="1:11" ht="18" x14ac:dyDescent="0.25">
      <c r="A23" s="266" t="s">
        <v>147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1" ht="15.75" x14ac:dyDescent="0.2">
      <c r="A24" s="6"/>
      <c r="B24" s="6"/>
      <c r="C24" s="6"/>
      <c r="D24" s="7"/>
      <c r="E24" s="8"/>
      <c r="F24" s="8"/>
      <c r="G24" s="5"/>
    </row>
    <row r="25" spans="1:11" ht="15.75" x14ac:dyDescent="0.2">
      <c r="A25" s="6"/>
      <c r="B25" s="6"/>
      <c r="C25" s="6"/>
      <c r="D25" s="7"/>
      <c r="E25" s="8"/>
      <c r="F25" s="8"/>
      <c r="G25" s="5"/>
    </row>
    <row r="26" spans="1:11" ht="15.75" x14ac:dyDescent="0.2">
      <c r="A26" s="6"/>
      <c r="B26" s="6"/>
      <c r="C26" s="6"/>
      <c r="D26" s="7"/>
      <c r="E26" s="8"/>
      <c r="F26" s="8"/>
      <c r="G26" s="5"/>
    </row>
    <row r="27" spans="1:11" ht="15.75" x14ac:dyDescent="0.2">
      <c r="A27" s="6"/>
      <c r="B27" s="6"/>
      <c r="C27" s="6"/>
      <c r="D27" s="7"/>
      <c r="E27" s="8"/>
      <c r="F27" s="8"/>
      <c r="G27" s="5"/>
    </row>
    <row r="28" spans="1:11" ht="15.75" x14ac:dyDescent="0.2">
      <c r="A28" s="6"/>
      <c r="B28" s="6"/>
      <c r="C28" s="6"/>
      <c r="D28" s="7"/>
      <c r="E28" s="8"/>
      <c r="F28" s="8"/>
      <c r="G28" s="5"/>
    </row>
    <row r="29" spans="1:11" ht="15.75" x14ac:dyDescent="0.2">
      <c r="A29" s="6"/>
      <c r="B29" s="6"/>
      <c r="C29" s="6"/>
      <c r="D29" s="7"/>
      <c r="E29" s="8"/>
      <c r="F29" s="8"/>
      <c r="G29" s="5"/>
    </row>
    <row r="30" spans="1:11" ht="15.75" x14ac:dyDescent="0.2">
      <c r="A30" s="6"/>
      <c r="B30" s="6"/>
      <c r="C30" s="6"/>
      <c r="D30" s="7"/>
      <c r="E30" s="8"/>
      <c r="F30" s="8"/>
      <c r="G30" s="5"/>
    </row>
    <row r="31" spans="1:11" x14ac:dyDescent="0.2">
      <c r="A31" s="29"/>
      <c r="B31" s="29"/>
      <c r="C31" s="29"/>
      <c r="D31" s="29"/>
      <c r="E31" s="29"/>
      <c r="F31" s="30"/>
      <c r="G31" s="9"/>
    </row>
    <row r="33" spans="1:1" x14ac:dyDescent="0.2">
      <c r="A33" s="10"/>
    </row>
    <row r="34" spans="1:1" x14ac:dyDescent="0.2">
      <c r="A34" s="1"/>
    </row>
    <row r="35" spans="1:1" x14ac:dyDescent="0.2">
      <c r="A35" s="1"/>
    </row>
  </sheetData>
  <sheetProtection selectLockedCells="1"/>
  <mergeCells count="8">
    <mergeCell ref="A23:J23"/>
    <mergeCell ref="A2:K2"/>
    <mergeCell ref="A1:K1"/>
    <mergeCell ref="A3:G3"/>
    <mergeCell ref="D5:E5"/>
    <mergeCell ref="A4:B4"/>
    <mergeCell ref="A5:B5"/>
    <mergeCell ref="D6:H6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K9" sqref="K9:K10"/>
    </sheetView>
  </sheetViews>
  <sheetFormatPr baseColWidth="10" defaultRowHeight="12.75" x14ac:dyDescent="0.2"/>
  <cols>
    <col min="1" max="1" width="15.7109375" customWidth="1"/>
    <col min="2" max="2" width="16.7109375" customWidth="1"/>
    <col min="3" max="3" width="15.7109375" customWidth="1"/>
    <col min="4" max="4" width="20.140625" customWidth="1"/>
    <col min="5" max="5" width="15.7109375" customWidth="1"/>
    <col min="6" max="6" width="20.42578125" customWidth="1"/>
    <col min="7" max="7" width="26.42578125" customWidth="1"/>
    <col min="8" max="8" width="15.7109375" customWidth="1"/>
    <col min="9" max="9" width="17.140625" customWidth="1"/>
    <col min="10" max="11" width="15.7109375" customWidth="1"/>
  </cols>
  <sheetData>
    <row r="1" spans="1:11" ht="39.200000000000003" customHeight="1" x14ac:dyDescent="0.45">
      <c r="A1" s="269" t="s">
        <v>138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20.25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x14ac:dyDescent="0.2">
      <c r="A3" s="270"/>
      <c r="B3" s="270"/>
      <c r="C3" s="270"/>
      <c r="D3" s="270"/>
      <c r="E3" s="271"/>
      <c r="F3" s="271"/>
      <c r="G3" s="271"/>
    </row>
    <row r="4" spans="1:11" ht="31.7" customHeight="1" x14ac:dyDescent="0.2">
      <c r="A4" s="273" t="s">
        <v>1</v>
      </c>
      <c r="B4" s="273"/>
      <c r="C4" s="27"/>
      <c r="D4" s="65" t="str">
        <f>'Ausgaben&amp;Finanzplan'!B4</f>
        <v xml:space="preserve">Förderung von hauptamtlichen Integrationslotsinnen und -lotsen </v>
      </c>
      <c r="E4" s="12"/>
      <c r="F4" s="12"/>
      <c r="G4" s="12"/>
      <c r="H4" s="162"/>
    </row>
    <row r="5" spans="1:11" ht="28.5" customHeight="1" x14ac:dyDescent="0.2">
      <c r="A5" s="273" t="s">
        <v>2</v>
      </c>
      <c r="B5" s="273"/>
      <c r="C5" s="27"/>
      <c r="D5" s="272" t="str">
        <f>'Ausgaben&amp;Finanzplan'!B5</f>
        <v>01.01.20xx bis 31.12.20xx</v>
      </c>
      <c r="E5" s="272"/>
      <c r="F5" s="21"/>
      <c r="G5" s="21"/>
      <c r="H5" s="163"/>
    </row>
    <row r="6" spans="1:11" ht="28.5" customHeight="1" x14ac:dyDescent="0.2">
      <c r="A6" s="151"/>
      <c r="B6" s="151" t="s">
        <v>124</v>
      </c>
      <c r="C6" s="27"/>
      <c r="D6" s="274" t="str">
        <f>'Ausgaben&amp;Finanzplan'!B6</f>
        <v xml:space="preserve">Landkreis / Stadt xy  </v>
      </c>
      <c r="E6" s="274"/>
      <c r="F6" s="274"/>
      <c r="G6" s="274"/>
      <c r="H6" s="274"/>
    </row>
    <row r="7" spans="1:11" ht="16.5" thickBot="1" x14ac:dyDescent="0.25">
      <c r="A7" s="6"/>
      <c r="B7" s="6"/>
      <c r="C7" s="6"/>
      <c r="D7" s="7"/>
      <c r="E7" s="8"/>
      <c r="F7" s="8"/>
      <c r="G7" s="5"/>
    </row>
    <row r="8" spans="1:11" ht="95.25" thickBot="1" x14ac:dyDescent="0.25">
      <c r="A8" s="188" t="s">
        <v>0</v>
      </c>
      <c r="B8" s="189" t="s">
        <v>36</v>
      </c>
      <c r="C8" s="189" t="s">
        <v>141</v>
      </c>
      <c r="D8" s="189" t="s">
        <v>95</v>
      </c>
      <c r="E8" s="189" t="s">
        <v>89</v>
      </c>
      <c r="F8" s="189" t="s">
        <v>94</v>
      </c>
      <c r="G8" s="189" t="s">
        <v>35</v>
      </c>
      <c r="H8" s="189" t="s">
        <v>57</v>
      </c>
      <c r="I8" s="189" t="s">
        <v>159</v>
      </c>
      <c r="J8" s="189" t="s">
        <v>58</v>
      </c>
      <c r="K8" s="201" t="s">
        <v>90</v>
      </c>
    </row>
    <row r="9" spans="1:11" ht="39.950000000000003" customHeight="1" x14ac:dyDescent="0.2">
      <c r="A9" s="193"/>
      <c r="B9" s="194"/>
      <c r="C9" s="195" t="s">
        <v>130</v>
      </c>
      <c r="D9" s="194"/>
      <c r="E9" s="196"/>
      <c r="F9" s="196"/>
      <c r="G9" s="196"/>
      <c r="H9" s="197"/>
      <c r="I9" s="198"/>
      <c r="J9" s="199"/>
      <c r="K9" s="200"/>
    </row>
    <row r="10" spans="1:11" ht="39.950000000000003" customHeight="1" x14ac:dyDescent="0.2">
      <c r="A10" s="185"/>
      <c r="B10" s="71"/>
      <c r="C10" s="71"/>
      <c r="D10" s="71"/>
      <c r="E10" s="63"/>
      <c r="F10" s="63"/>
      <c r="G10" s="63"/>
      <c r="H10" s="69"/>
      <c r="I10" s="68"/>
      <c r="J10" s="70"/>
      <c r="K10" s="186"/>
    </row>
    <row r="11" spans="1:11" ht="39.950000000000003" customHeight="1" x14ac:dyDescent="0.2">
      <c r="A11" s="185"/>
      <c r="B11" s="63"/>
      <c r="C11" s="63"/>
      <c r="D11" s="63"/>
      <c r="E11" s="63"/>
      <c r="F11" s="63"/>
      <c r="G11" s="63"/>
      <c r="H11" s="69"/>
      <c r="I11" s="68"/>
      <c r="J11" s="70"/>
      <c r="K11" s="186"/>
    </row>
    <row r="12" spans="1:11" ht="39.950000000000003" customHeight="1" x14ac:dyDescent="0.2">
      <c r="A12" s="185"/>
      <c r="B12" s="63"/>
      <c r="C12" s="63"/>
      <c r="D12" s="63"/>
      <c r="E12" s="63"/>
      <c r="F12" s="63"/>
      <c r="G12" s="63"/>
      <c r="H12" s="69"/>
      <c r="I12" s="68"/>
      <c r="J12" s="70"/>
      <c r="K12" s="186"/>
    </row>
    <row r="13" spans="1:11" ht="39.950000000000003" customHeight="1" x14ac:dyDescent="0.2">
      <c r="A13" s="185"/>
      <c r="B13" s="63"/>
      <c r="C13" s="63"/>
      <c r="D13" s="63"/>
      <c r="E13" s="63"/>
      <c r="F13" s="63"/>
      <c r="G13" s="63"/>
      <c r="H13" s="69"/>
      <c r="I13" s="68"/>
      <c r="J13" s="70"/>
      <c r="K13" s="186"/>
    </row>
    <row r="14" spans="1:11" ht="39.950000000000003" customHeight="1" x14ac:dyDescent="0.2">
      <c r="A14" s="185"/>
      <c r="B14" s="63"/>
      <c r="C14" s="63"/>
      <c r="D14" s="63"/>
      <c r="E14" s="63"/>
      <c r="F14" s="63"/>
      <c r="G14" s="63"/>
      <c r="H14" s="69"/>
      <c r="I14" s="68"/>
      <c r="J14" s="70"/>
      <c r="K14" s="186"/>
    </row>
    <row r="15" spans="1:11" ht="39.950000000000003" customHeight="1" x14ac:dyDescent="0.2">
      <c r="A15" s="185"/>
      <c r="B15" s="63"/>
      <c r="C15" s="63"/>
      <c r="D15" s="63"/>
      <c r="E15" s="63"/>
      <c r="F15" s="63"/>
      <c r="G15" s="63"/>
      <c r="H15" s="69"/>
      <c r="I15" s="68"/>
      <c r="J15" s="70"/>
      <c r="K15" s="186"/>
    </row>
    <row r="16" spans="1:11" ht="39.950000000000003" customHeight="1" x14ac:dyDescent="0.2">
      <c r="A16" s="185"/>
      <c r="B16" s="63"/>
      <c r="C16" s="63"/>
      <c r="D16" s="63"/>
      <c r="E16" s="63"/>
      <c r="F16" s="63"/>
      <c r="G16" s="63"/>
      <c r="H16" s="69"/>
      <c r="I16" s="68"/>
      <c r="J16" s="70"/>
      <c r="K16" s="186"/>
    </row>
    <row r="17" spans="1:11" ht="39.950000000000003" customHeight="1" thickBot="1" x14ac:dyDescent="0.25">
      <c r="A17" s="187"/>
      <c r="B17" s="64"/>
      <c r="C17" s="64"/>
      <c r="D17" s="64"/>
      <c r="E17" s="63"/>
      <c r="F17" s="63"/>
      <c r="G17" s="64"/>
      <c r="H17" s="69"/>
      <c r="I17" s="68"/>
      <c r="J17" s="70"/>
      <c r="K17" s="186"/>
    </row>
    <row r="18" spans="1:11" ht="39.950000000000003" customHeight="1" thickBot="1" x14ac:dyDescent="0.25">
      <c r="A18" s="188"/>
      <c r="B18" s="189"/>
      <c r="C18" s="189"/>
      <c r="D18" s="189"/>
      <c r="E18" s="190"/>
      <c r="F18" s="190"/>
      <c r="G18" s="189"/>
      <c r="H18" s="191"/>
      <c r="I18" s="191"/>
      <c r="J18" s="191"/>
      <c r="K18" s="192">
        <f>SUM(K9:K17)</f>
        <v>0</v>
      </c>
    </row>
    <row r="19" spans="1:11" ht="20.100000000000001" customHeight="1" x14ac:dyDescent="0.2">
      <c r="A19" s="6"/>
      <c r="B19" s="6"/>
      <c r="C19" s="6"/>
      <c r="D19" s="7"/>
      <c r="E19" s="8"/>
      <c r="F19" s="8"/>
      <c r="G19" s="5"/>
    </row>
    <row r="20" spans="1:11" ht="20.25" x14ac:dyDescent="0.3">
      <c r="A20" s="43" t="s">
        <v>3</v>
      </c>
      <c r="B20" s="6"/>
      <c r="C20" s="6"/>
      <c r="D20" s="7"/>
      <c r="E20" s="8"/>
      <c r="F20" s="8"/>
      <c r="G20" s="5"/>
    </row>
    <row r="21" spans="1:11" ht="18" x14ac:dyDescent="0.25">
      <c r="A21" s="38" t="s">
        <v>37</v>
      </c>
      <c r="B21" s="6"/>
      <c r="C21" s="6"/>
      <c r="D21" s="7"/>
      <c r="E21" s="8"/>
      <c r="F21" s="8"/>
      <c r="G21" s="5"/>
    </row>
    <row r="22" spans="1:11" ht="18" x14ac:dyDescent="0.25">
      <c r="A22" s="66" t="s">
        <v>80</v>
      </c>
      <c r="B22" s="6"/>
      <c r="C22" s="6"/>
      <c r="D22" s="7"/>
      <c r="E22" s="8"/>
      <c r="F22" s="8"/>
      <c r="G22" s="5"/>
    </row>
    <row r="23" spans="1:11" ht="18" x14ac:dyDescent="0.25">
      <c r="A23" s="266" t="s">
        <v>147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1" ht="15.75" x14ac:dyDescent="0.2">
      <c r="A24" s="6"/>
      <c r="B24" s="6"/>
      <c r="C24" s="6"/>
      <c r="D24" s="7"/>
      <c r="E24" s="8"/>
      <c r="F24" s="8"/>
      <c r="G24" s="5"/>
    </row>
    <row r="25" spans="1:11" ht="15.75" x14ac:dyDescent="0.2">
      <c r="A25" s="6"/>
      <c r="B25" s="6"/>
      <c r="C25" s="6"/>
      <c r="D25" s="7"/>
      <c r="E25" s="8"/>
      <c r="F25" s="8"/>
      <c r="G25" s="5"/>
    </row>
    <row r="26" spans="1:11" ht="15.75" x14ac:dyDescent="0.2">
      <c r="A26" s="6"/>
      <c r="B26" s="6"/>
      <c r="C26" s="6"/>
      <c r="D26" s="7"/>
      <c r="E26" s="8"/>
      <c r="F26" s="8"/>
      <c r="G26" s="5"/>
    </row>
    <row r="27" spans="1:11" ht="15.75" x14ac:dyDescent="0.2">
      <c r="A27" s="6"/>
      <c r="B27" s="6"/>
      <c r="C27" s="6"/>
      <c r="D27" s="7"/>
      <c r="E27" s="8"/>
      <c r="F27" s="8"/>
      <c r="G27" s="5"/>
    </row>
    <row r="28" spans="1:11" ht="15.75" x14ac:dyDescent="0.2">
      <c r="A28" s="6"/>
      <c r="B28" s="6"/>
      <c r="C28" s="6"/>
      <c r="D28" s="7"/>
      <c r="E28" s="8"/>
      <c r="F28" s="8"/>
      <c r="G28" s="5"/>
    </row>
    <row r="29" spans="1:11" ht="15.75" x14ac:dyDescent="0.2">
      <c r="A29" s="6"/>
      <c r="B29" s="6"/>
      <c r="C29" s="6"/>
      <c r="D29" s="7"/>
      <c r="E29" s="8"/>
      <c r="F29" s="8"/>
      <c r="G29" s="5"/>
    </row>
    <row r="30" spans="1:11" ht="15.75" x14ac:dyDescent="0.2">
      <c r="A30" s="6"/>
      <c r="B30" s="6"/>
      <c r="C30" s="6"/>
      <c r="D30" s="7"/>
      <c r="E30" s="8"/>
      <c r="F30" s="8"/>
      <c r="G30" s="5"/>
    </row>
    <row r="31" spans="1:11" x14ac:dyDescent="0.2">
      <c r="A31" s="29"/>
      <c r="B31" s="29"/>
      <c r="C31" s="29"/>
      <c r="D31" s="29"/>
      <c r="E31" s="29"/>
      <c r="F31" s="30"/>
      <c r="G31" s="9"/>
    </row>
    <row r="33" spans="1:1" x14ac:dyDescent="0.2">
      <c r="A33" s="10"/>
    </row>
    <row r="34" spans="1:1" x14ac:dyDescent="0.2">
      <c r="A34" s="1"/>
    </row>
    <row r="35" spans="1:1" x14ac:dyDescent="0.2">
      <c r="A35" s="1"/>
    </row>
  </sheetData>
  <sheetProtection selectLockedCells="1"/>
  <mergeCells count="8">
    <mergeCell ref="A23:J23"/>
    <mergeCell ref="A1:K1"/>
    <mergeCell ref="A2:K2"/>
    <mergeCell ref="A3:G3"/>
    <mergeCell ref="A4:B4"/>
    <mergeCell ref="A5:B5"/>
    <mergeCell ref="D5:E5"/>
    <mergeCell ref="D6:H6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K9" sqref="K9:K10"/>
    </sheetView>
  </sheetViews>
  <sheetFormatPr baseColWidth="10" defaultRowHeight="12.75" x14ac:dyDescent="0.2"/>
  <cols>
    <col min="1" max="1" width="15.7109375" customWidth="1"/>
    <col min="2" max="2" width="16.7109375" customWidth="1"/>
    <col min="3" max="3" width="15.7109375" customWidth="1"/>
    <col min="4" max="4" width="20.140625" customWidth="1"/>
    <col min="5" max="5" width="15.7109375" customWidth="1"/>
    <col min="6" max="6" width="20.42578125" customWidth="1"/>
    <col min="7" max="7" width="26.42578125" customWidth="1"/>
    <col min="8" max="8" width="17.5703125" customWidth="1"/>
    <col min="9" max="9" width="16.5703125" customWidth="1"/>
    <col min="10" max="10" width="18.85546875" customWidth="1"/>
    <col min="11" max="11" width="15.7109375" customWidth="1"/>
  </cols>
  <sheetData>
    <row r="1" spans="1:11" ht="39.200000000000003" customHeight="1" x14ac:dyDescent="0.45">
      <c r="A1" s="269" t="s">
        <v>137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20.25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x14ac:dyDescent="0.2">
      <c r="A3" s="270"/>
      <c r="B3" s="270"/>
      <c r="C3" s="270"/>
      <c r="D3" s="270"/>
      <c r="E3" s="271"/>
      <c r="F3" s="271"/>
      <c r="G3" s="271"/>
    </row>
    <row r="4" spans="1:11" ht="31.7" customHeight="1" x14ac:dyDescent="0.2">
      <c r="A4" s="273" t="s">
        <v>1</v>
      </c>
      <c r="B4" s="273"/>
      <c r="C4" s="27"/>
      <c r="D4" s="65" t="str">
        <f>'Ausgaben&amp;Finanzplan'!B4</f>
        <v xml:space="preserve">Förderung von hauptamtlichen Integrationslotsinnen und -lotsen </v>
      </c>
      <c r="E4" s="12"/>
      <c r="F4" s="12"/>
      <c r="G4" s="12"/>
      <c r="H4" s="162"/>
    </row>
    <row r="5" spans="1:11" ht="28.5" customHeight="1" x14ac:dyDescent="0.2">
      <c r="A5" s="273" t="s">
        <v>2</v>
      </c>
      <c r="B5" s="273"/>
      <c r="C5" s="27"/>
      <c r="D5" s="272" t="str">
        <f>'Ausgaben&amp;Finanzplan'!B5</f>
        <v>01.01.20xx bis 31.12.20xx</v>
      </c>
      <c r="E5" s="272"/>
      <c r="F5" s="21"/>
      <c r="G5" s="21"/>
      <c r="H5" s="163"/>
    </row>
    <row r="6" spans="1:11" ht="28.5" customHeight="1" x14ac:dyDescent="0.2">
      <c r="A6" s="151"/>
      <c r="B6" s="151" t="s">
        <v>124</v>
      </c>
      <c r="C6" s="27"/>
      <c r="D6" s="274" t="str">
        <f>'Ausgaben&amp;Finanzplan'!B6</f>
        <v xml:space="preserve">Landkreis / Stadt xy  </v>
      </c>
      <c r="E6" s="274"/>
      <c r="F6" s="274"/>
      <c r="G6" s="274"/>
      <c r="H6" s="274"/>
    </row>
    <row r="7" spans="1:11" ht="16.5" thickBot="1" x14ac:dyDescent="0.25">
      <c r="A7" s="6"/>
      <c r="B7" s="6"/>
      <c r="C7" s="6"/>
      <c r="D7" s="7"/>
      <c r="E7" s="8"/>
      <c r="F7" s="8"/>
      <c r="G7" s="5"/>
    </row>
    <row r="8" spans="1:11" ht="95.25" thickBot="1" x14ac:dyDescent="0.25">
      <c r="A8" s="188" t="s">
        <v>0</v>
      </c>
      <c r="B8" s="189" t="s">
        <v>36</v>
      </c>
      <c r="C8" s="189" t="s">
        <v>141</v>
      </c>
      <c r="D8" s="189" t="s">
        <v>95</v>
      </c>
      <c r="E8" s="189" t="s">
        <v>89</v>
      </c>
      <c r="F8" s="189" t="s">
        <v>94</v>
      </c>
      <c r="G8" s="189" t="s">
        <v>35</v>
      </c>
      <c r="H8" s="189" t="s">
        <v>57</v>
      </c>
      <c r="I8" s="189" t="s">
        <v>159</v>
      </c>
      <c r="J8" s="189" t="s">
        <v>58</v>
      </c>
      <c r="K8" s="201" t="s">
        <v>90</v>
      </c>
    </row>
    <row r="9" spans="1:11" ht="39.950000000000003" customHeight="1" x14ac:dyDescent="0.2">
      <c r="A9" s="193"/>
      <c r="B9" s="194"/>
      <c r="C9" s="195" t="s">
        <v>130</v>
      </c>
      <c r="D9" s="194"/>
      <c r="E9" s="196"/>
      <c r="F9" s="196"/>
      <c r="G9" s="196"/>
      <c r="H9" s="197"/>
      <c r="I9" s="198"/>
      <c r="J9" s="199"/>
      <c r="K9" s="200"/>
    </row>
    <row r="10" spans="1:11" ht="39.950000000000003" customHeight="1" x14ac:dyDescent="0.2">
      <c r="A10" s="185"/>
      <c r="B10" s="71"/>
      <c r="C10" s="71"/>
      <c r="D10" s="71"/>
      <c r="E10" s="63"/>
      <c r="F10" s="63"/>
      <c r="G10" s="63"/>
      <c r="H10" s="69"/>
      <c r="I10" s="68"/>
      <c r="J10" s="70"/>
      <c r="K10" s="186"/>
    </row>
    <row r="11" spans="1:11" ht="39.950000000000003" customHeight="1" x14ac:dyDescent="0.2">
      <c r="A11" s="185"/>
      <c r="B11" s="63"/>
      <c r="C11" s="63"/>
      <c r="D11" s="63"/>
      <c r="E11" s="63"/>
      <c r="F11" s="63"/>
      <c r="G11" s="63"/>
      <c r="H11" s="69"/>
      <c r="I11" s="68"/>
      <c r="J11" s="70"/>
      <c r="K11" s="186"/>
    </row>
    <row r="12" spans="1:11" ht="39.950000000000003" customHeight="1" x14ac:dyDescent="0.2">
      <c r="A12" s="185"/>
      <c r="B12" s="63"/>
      <c r="C12" s="63"/>
      <c r="D12" s="63"/>
      <c r="E12" s="63"/>
      <c r="F12" s="63"/>
      <c r="G12" s="63"/>
      <c r="H12" s="69"/>
      <c r="I12" s="68"/>
      <c r="J12" s="70"/>
      <c r="K12" s="186"/>
    </row>
    <row r="13" spans="1:11" ht="39.950000000000003" customHeight="1" x14ac:dyDescent="0.2">
      <c r="A13" s="185"/>
      <c r="B13" s="63"/>
      <c r="C13" s="63"/>
      <c r="D13" s="63"/>
      <c r="E13" s="63"/>
      <c r="F13" s="63"/>
      <c r="G13" s="63"/>
      <c r="H13" s="69"/>
      <c r="I13" s="68"/>
      <c r="J13" s="70"/>
      <c r="K13" s="186"/>
    </row>
    <row r="14" spans="1:11" ht="39.950000000000003" customHeight="1" x14ac:dyDescent="0.2">
      <c r="A14" s="185"/>
      <c r="B14" s="63"/>
      <c r="C14" s="63"/>
      <c r="D14" s="63"/>
      <c r="E14" s="63"/>
      <c r="F14" s="63"/>
      <c r="G14" s="63"/>
      <c r="H14" s="69"/>
      <c r="I14" s="68"/>
      <c r="J14" s="70"/>
      <c r="K14" s="186"/>
    </row>
    <row r="15" spans="1:11" ht="39.950000000000003" customHeight="1" x14ac:dyDescent="0.2">
      <c r="A15" s="185"/>
      <c r="B15" s="63"/>
      <c r="C15" s="63"/>
      <c r="D15" s="63"/>
      <c r="E15" s="63"/>
      <c r="F15" s="63"/>
      <c r="G15" s="63"/>
      <c r="H15" s="69"/>
      <c r="I15" s="68"/>
      <c r="J15" s="70"/>
      <c r="K15" s="186"/>
    </row>
    <row r="16" spans="1:11" ht="39.950000000000003" customHeight="1" x14ac:dyDescent="0.2">
      <c r="A16" s="185"/>
      <c r="B16" s="63"/>
      <c r="C16" s="63"/>
      <c r="D16" s="63"/>
      <c r="E16" s="63"/>
      <c r="F16" s="63"/>
      <c r="G16" s="63"/>
      <c r="H16" s="69"/>
      <c r="I16" s="68"/>
      <c r="J16" s="70"/>
      <c r="K16" s="186"/>
    </row>
    <row r="17" spans="1:11" ht="39.950000000000003" customHeight="1" thickBot="1" x14ac:dyDescent="0.25">
      <c r="A17" s="187"/>
      <c r="B17" s="64"/>
      <c r="C17" s="64"/>
      <c r="D17" s="64"/>
      <c r="E17" s="63"/>
      <c r="F17" s="63"/>
      <c r="G17" s="64"/>
      <c r="H17" s="69"/>
      <c r="I17" s="68"/>
      <c r="J17" s="70"/>
      <c r="K17" s="186"/>
    </row>
    <row r="18" spans="1:11" ht="39.950000000000003" customHeight="1" thickBot="1" x14ac:dyDescent="0.25">
      <c r="A18" s="188"/>
      <c r="B18" s="189"/>
      <c r="C18" s="189"/>
      <c r="D18" s="189"/>
      <c r="E18" s="190"/>
      <c r="F18" s="190"/>
      <c r="G18" s="189"/>
      <c r="H18" s="191"/>
      <c r="I18" s="191"/>
      <c r="J18" s="191"/>
      <c r="K18" s="192">
        <f>SUM(K9:K17)</f>
        <v>0</v>
      </c>
    </row>
    <row r="19" spans="1:11" ht="20.100000000000001" customHeight="1" x14ac:dyDescent="0.2">
      <c r="A19" s="6"/>
      <c r="B19" s="6"/>
      <c r="C19" s="6"/>
      <c r="D19" s="7"/>
      <c r="E19" s="8"/>
      <c r="F19" s="8"/>
      <c r="G19" s="5"/>
    </row>
    <row r="20" spans="1:11" ht="20.25" x14ac:dyDescent="0.3">
      <c r="A20" s="43" t="s">
        <v>3</v>
      </c>
      <c r="B20" s="6"/>
      <c r="C20" s="6"/>
      <c r="D20" s="7"/>
      <c r="E20" s="8"/>
      <c r="F20" s="8"/>
      <c r="G20" s="5"/>
    </row>
    <row r="21" spans="1:11" ht="18" x14ac:dyDescent="0.25">
      <c r="A21" s="38" t="s">
        <v>37</v>
      </c>
      <c r="B21" s="6"/>
      <c r="C21" s="6"/>
      <c r="D21" s="7"/>
      <c r="E21" s="8"/>
      <c r="F21" s="8"/>
      <c r="G21" s="5"/>
    </row>
    <row r="22" spans="1:11" ht="18" x14ac:dyDescent="0.25">
      <c r="A22" s="66" t="s">
        <v>80</v>
      </c>
      <c r="B22" s="6"/>
      <c r="C22" s="6"/>
      <c r="D22" s="7"/>
      <c r="E22" s="8"/>
      <c r="F22" s="8"/>
      <c r="G22" s="5"/>
    </row>
    <row r="23" spans="1:11" ht="18" x14ac:dyDescent="0.25">
      <c r="A23" s="266" t="s">
        <v>148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1" ht="15.75" x14ac:dyDescent="0.2">
      <c r="A24" s="6"/>
      <c r="B24" s="6"/>
      <c r="C24" s="6"/>
      <c r="D24" s="7"/>
      <c r="E24" s="8"/>
      <c r="F24" s="8"/>
      <c r="G24" s="5"/>
    </row>
    <row r="25" spans="1:11" ht="15.75" x14ac:dyDescent="0.2">
      <c r="A25" s="6"/>
      <c r="B25" s="6"/>
      <c r="C25" s="6"/>
      <c r="D25" s="7"/>
      <c r="E25" s="8"/>
      <c r="F25" s="8"/>
      <c r="G25" s="5"/>
    </row>
    <row r="26" spans="1:11" ht="15.75" x14ac:dyDescent="0.2">
      <c r="A26" s="6"/>
      <c r="B26" s="6"/>
      <c r="C26" s="6"/>
      <c r="D26" s="7"/>
      <c r="E26" s="8"/>
      <c r="F26" s="8"/>
      <c r="G26" s="5"/>
    </row>
    <row r="27" spans="1:11" ht="15.75" x14ac:dyDescent="0.2">
      <c r="A27" s="6"/>
      <c r="B27" s="6"/>
      <c r="C27" s="6"/>
      <c r="D27" s="7"/>
      <c r="E27" s="8"/>
      <c r="F27" s="8"/>
      <c r="G27" s="5"/>
    </row>
    <row r="28" spans="1:11" ht="15.75" x14ac:dyDescent="0.2">
      <c r="A28" s="6"/>
      <c r="B28" s="6"/>
      <c r="C28" s="6"/>
      <c r="D28" s="7"/>
      <c r="E28" s="8"/>
      <c r="F28" s="8"/>
      <c r="G28" s="5"/>
    </row>
    <row r="29" spans="1:11" ht="15.75" x14ac:dyDescent="0.2">
      <c r="A29" s="6"/>
      <c r="B29" s="6"/>
      <c r="C29" s="6"/>
      <c r="D29" s="7"/>
      <c r="E29" s="8"/>
      <c r="F29" s="8"/>
      <c r="G29" s="5"/>
    </row>
    <row r="30" spans="1:11" ht="15.75" x14ac:dyDescent="0.2">
      <c r="A30" s="6"/>
      <c r="B30" s="6"/>
      <c r="C30" s="6"/>
      <c r="D30" s="7"/>
      <c r="E30" s="8"/>
      <c r="F30" s="8"/>
      <c r="G30" s="5"/>
    </row>
    <row r="31" spans="1:11" x14ac:dyDescent="0.2">
      <c r="A31" s="29"/>
      <c r="B31" s="29"/>
      <c r="C31" s="29"/>
      <c r="D31" s="29"/>
      <c r="E31" s="29"/>
      <c r="F31" s="30"/>
      <c r="G31" s="9"/>
    </row>
    <row r="33" spans="1:1" x14ac:dyDescent="0.2">
      <c r="A33" s="10"/>
    </row>
    <row r="34" spans="1:1" x14ac:dyDescent="0.2">
      <c r="A34" s="1"/>
    </row>
    <row r="35" spans="1:1" x14ac:dyDescent="0.2">
      <c r="A35" s="1"/>
    </row>
  </sheetData>
  <sheetProtection selectLockedCells="1"/>
  <mergeCells count="8">
    <mergeCell ref="A23:J23"/>
    <mergeCell ref="A1:K1"/>
    <mergeCell ref="A2:K2"/>
    <mergeCell ref="A3:G3"/>
    <mergeCell ref="A4:B4"/>
    <mergeCell ref="A5:B5"/>
    <mergeCell ref="D5:E5"/>
    <mergeCell ref="D6:H6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70" zoomScaleNormal="70" workbookViewId="0">
      <selection activeCell="K19" sqref="K19"/>
    </sheetView>
  </sheetViews>
  <sheetFormatPr baseColWidth="10" defaultRowHeight="12.75" x14ac:dyDescent="0.2"/>
  <cols>
    <col min="1" max="1" width="56.5703125" customWidth="1"/>
    <col min="2" max="2" width="41.42578125" customWidth="1"/>
    <col min="3" max="3" width="14.5703125" customWidth="1"/>
    <col min="4" max="4" width="15.140625" customWidth="1"/>
    <col min="5" max="7" width="18.140625" customWidth="1"/>
    <col min="8" max="8" width="31" customWidth="1"/>
  </cols>
  <sheetData>
    <row r="1" spans="1:8" ht="28.5" x14ac:dyDescent="0.45">
      <c r="A1" s="9"/>
      <c r="B1" s="9"/>
      <c r="C1" s="9"/>
      <c r="D1" s="9"/>
      <c r="E1" s="9"/>
      <c r="F1" s="9"/>
      <c r="G1" s="9"/>
      <c r="H1" s="16" t="s">
        <v>38</v>
      </c>
    </row>
    <row r="2" spans="1:8" ht="27.75" x14ac:dyDescent="0.2">
      <c r="A2" s="287" t="s">
        <v>96</v>
      </c>
      <c r="B2" s="287"/>
      <c r="C2" s="287"/>
      <c r="D2" s="287"/>
      <c r="E2" s="287"/>
      <c r="F2" s="287"/>
      <c r="G2" s="287"/>
      <c r="H2" s="287"/>
    </row>
    <row r="3" spans="1:8" ht="27.75" customHeight="1" x14ac:dyDescent="0.2">
      <c r="A3" s="288" t="s">
        <v>97</v>
      </c>
      <c r="B3" s="288"/>
      <c r="C3" s="288"/>
      <c r="D3" s="288"/>
      <c r="E3" s="288"/>
      <c r="F3" s="288"/>
      <c r="G3" s="288"/>
      <c r="H3" s="288"/>
    </row>
    <row r="4" spans="1:8" ht="15.75" x14ac:dyDescent="0.2">
      <c r="A4" s="3"/>
      <c r="B4" s="4"/>
      <c r="C4" s="4"/>
      <c r="D4" s="5"/>
      <c r="E4" s="5"/>
      <c r="F4" s="5"/>
      <c r="G4" s="5"/>
      <c r="H4" s="5"/>
    </row>
    <row r="5" spans="1:8" ht="31.7" customHeight="1" x14ac:dyDescent="0.2">
      <c r="A5" s="34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423" t="s">
        <v>168</v>
      </c>
      <c r="G5" s="424"/>
      <c r="H5" s="425"/>
    </row>
    <row r="6" spans="1:8" ht="37.5" customHeight="1" x14ac:dyDescent="0.2">
      <c r="A6" s="34" t="s">
        <v>2</v>
      </c>
      <c r="B6" s="310" t="str">
        <f>'Ausgaben&amp;Finanzplan'!B5</f>
        <v>01.01.20xx bis 31.12.20xx</v>
      </c>
      <c r="C6" s="310"/>
      <c r="D6" s="432"/>
      <c r="E6" s="432"/>
      <c r="F6" s="426"/>
      <c r="G6" s="427"/>
      <c r="H6" s="428"/>
    </row>
    <row r="7" spans="1:8" ht="28.5" customHeight="1" x14ac:dyDescent="0.2">
      <c r="A7" s="34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429" t="s">
        <v>169</v>
      </c>
      <c r="G7" s="430"/>
      <c r="H7" s="431"/>
    </row>
    <row r="8" spans="1:8" ht="16.5" thickBot="1" x14ac:dyDescent="0.25">
      <c r="A8" s="6"/>
      <c r="B8" s="6"/>
      <c r="C8" s="7"/>
      <c r="D8" s="167"/>
      <c r="E8" s="8"/>
      <c r="F8" s="8"/>
      <c r="G8" s="8"/>
      <c r="H8" s="5"/>
    </row>
    <row r="9" spans="1:8" ht="21.2" customHeight="1" x14ac:dyDescent="0.2">
      <c r="A9" s="302" t="s">
        <v>0</v>
      </c>
      <c r="B9" s="304" t="s">
        <v>4</v>
      </c>
      <c r="C9" s="306" t="s">
        <v>5</v>
      </c>
      <c r="D9" s="295" t="s">
        <v>163</v>
      </c>
      <c r="E9" s="314">
        <v>2024</v>
      </c>
      <c r="F9" s="316">
        <v>2025</v>
      </c>
      <c r="G9" s="318">
        <v>2026</v>
      </c>
      <c r="H9" s="297" t="s">
        <v>6</v>
      </c>
    </row>
    <row r="10" spans="1:8" ht="21.75" customHeight="1" thickBot="1" x14ac:dyDescent="0.25">
      <c r="A10" s="303"/>
      <c r="B10" s="305"/>
      <c r="C10" s="307"/>
      <c r="D10" s="296"/>
      <c r="E10" s="315"/>
      <c r="F10" s="317"/>
      <c r="G10" s="319"/>
      <c r="H10" s="298"/>
    </row>
    <row r="11" spans="1:8" ht="30.2" customHeight="1" x14ac:dyDescent="0.2">
      <c r="A11" s="309"/>
      <c r="B11" s="175"/>
      <c r="C11" s="308"/>
      <c r="D11" s="299"/>
      <c r="E11" s="320"/>
      <c r="F11" s="321"/>
      <c r="G11" s="322"/>
      <c r="H11" s="301">
        <f>SUM(E11:G12)</f>
        <v>0</v>
      </c>
    </row>
    <row r="12" spans="1:8" ht="30.2" customHeight="1" x14ac:dyDescent="0.2">
      <c r="A12" s="285"/>
      <c r="B12" s="14"/>
      <c r="C12" s="290"/>
      <c r="D12" s="300"/>
      <c r="E12" s="280"/>
      <c r="F12" s="278"/>
      <c r="G12" s="276"/>
      <c r="H12" s="294"/>
    </row>
    <row r="13" spans="1:8" ht="30.2" customHeight="1" x14ac:dyDescent="0.2">
      <c r="A13" s="284"/>
      <c r="B13" s="13"/>
      <c r="C13" s="289"/>
      <c r="D13" s="291"/>
      <c r="E13" s="279"/>
      <c r="F13" s="277"/>
      <c r="G13" s="275"/>
      <c r="H13" s="293">
        <f t="shared" ref="H13" si="0">SUM(E13:G14)</f>
        <v>0</v>
      </c>
    </row>
    <row r="14" spans="1:8" ht="30.2" customHeight="1" x14ac:dyDescent="0.2">
      <c r="A14" s="285"/>
      <c r="B14" s="14"/>
      <c r="C14" s="290"/>
      <c r="D14" s="292"/>
      <c r="E14" s="280"/>
      <c r="F14" s="278"/>
      <c r="G14" s="276"/>
      <c r="H14" s="294"/>
    </row>
    <row r="15" spans="1:8" ht="30.2" customHeight="1" x14ac:dyDescent="0.2">
      <c r="A15" s="284"/>
      <c r="B15" s="13"/>
      <c r="C15" s="289"/>
      <c r="D15" s="291"/>
      <c r="E15" s="279"/>
      <c r="F15" s="277"/>
      <c r="G15" s="275"/>
      <c r="H15" s="293">
        <f t="shared" ref="H15" si="1">SUM(E15:G16)</f>
        <v>0</v>
      </c>
    </row>
    <row r="16" spans="1:8" ht="30.2" customHeight="1" x14ac:dyDescent="0.2">
      <c r="A16" s="285"/>
      <c r="B16" s="14"/>
      <c r="C16" s="290"/>
      <c r="D16" s="292"/>
      <c r="E16" s="280"/>
      <c r="F16" s="278"/>
      <c r="G16" s="276"/>
      <c r="H16" s="294"/>
    </row>
    <row r="17" spans="1:8" ht="30.2" customHeight="1" x14ac:dyDescent="0.2">
      <c r="A17" s="284"/>
      <c r="B17" s="13"/>
      <c r="C17" s="289"/>
      <c r="D17" s="291"/>
      <c r="E17" s="279"/>
      <c r="F17" s="277"/>
      <c r="G17" s="275"/>
      <c r="H17" s="293">
        <f t="shared" ref="H17" si="2">SUM(E17:G18)</f>
        <v>0</v>
      </c>
    </row>
    <row r="18" spans="1:8" ht="30.2" customHeight="1" x14ac:dyDescent="0.2">
      <c r="A18" s="285"/>
      <c r="B18" s="14"/>
      <c r="C18" s="290"/>
      <c r="D18" s="292"/>
      <c r="E18" s="280"/>
      <c r="F18" s="278"/>
      <c r="G18" s="276"/>
      <c r="H18" s="294"/>
    </row>
    <row r="19" spans="1:8" ht="30.2" customHeight="1" x14ac:dyDescent="0.2">
      <c r="A19" s="284"/>
      <c r="B19" s="13"/>
      <c r="C19" s="289"/>
      <c r="D19" s="291"/>
      <c r="E19" s="279"/>
      <c r="F19" s="277"/>
      <c r="G19" s="275"/>
      <c r="H19" s="293">
        <f t="shared" ref="H19" si="3">SUM(E19:G20)</f>
        <v>0</v>
      </c>
    </row>
    <row r="20" spans="1:8" ht="30.2" customHeight="1" x14ac:dyDescent="0.2">
      <c r="A20" s="285"/>
      <c r="B20" s="14"/>
      <c r="C20" s="290"/>
      <c r="D20" s="292"/>
      <c r="E20" s="280"/>
      <c r="F20" s="278"/>
      <c r="G20" s="276"/>
      <c r="H20" s="294"/>
    </row>
    <row r="21" spans="1:8" ht="30.2" customHeight="1" x14ac:dyDescent="0.2">
      <c r="A21" s="284"/>
      <c r="B21" s="13"/>
      <c r="C21" s="289"/>
      <c r="D21" s="291"/>
      <c r="E21" s="279"/>
      <c r="F21" s="277"/>
      <c r="G21" s="275"/>
      <c r="H21" s="293">
        <f t="shared" ref="H21" si="4">SUM(E21:G22)</f>
        <v>0</v>
      </c>
    </row>
    <row r="22" spans="1:8" ht="30.2" customHeight="1" x14ac:dyDescent="0.2">
      <c r="A22" s="285"/>
      <c r="B22" s="14"/>
      <c r="C22" s="290"/>
      <c r="D22" s="292"/>
      <c r="E22" s="280"/>
      <c r="F22" s="278"/>
      <c r="G22" s="276"/>
      <c r="H22" s="294"/>
    </row>
    <row r="23" spans="1:8" ht="30.2" customHeight="1" x14ac:dyDescent="0.2">
      <c r="A23" s="284"/>
      <c r="B23" s="13"/>
      <c r="C23" s="289"/>
      <c r="D23" s="291"/>
      <c r="E23" s="279"/>
      <c r="F23" s="277"/>
      <c r="G23" s="275"/>
      <c r="H23" s="293">
        <f t="shared" ref="H23" si="5">SUM(E23:G24)</f>
        <v>0</v>
      </c>
    </row>
    <row r="24" spans="1:8" ht="30.2" customHeight="1" x14ac:dyDescent="0.2">
      <c r="A24" s="285"/>
      <c r="B24" s="14"/>
      <c r="C24" s="290"/>
      <c r="D24" s="292"/>
      <c r="E24" s="280"/>
      <c r="F24" s="278"/>
      <c r="G24" s="276"/>
      <c r="H24" s="294"/>
    </row>
    <row r="25" spans="1:8" ht="30.2" customHeight="1" x14ac:dyDescent="0.2">
      <c r="A25" s="284"/>
      <c r="B25" s="15"/>
      <c r="C25" s="289"/>
      <c r="D25" s="291"/>
      <c r="E25" s="279"/>
      <c r="F25" s="277"/>
      <c r="G25" s="275"/>
      <c r="H25" s="293">
        <f t="shared" ref="H25" si="6">SUM(E25:G26)</f>
        <v>0</v>
      </c>
    </row>
    <row r="26" spans="1:8" ht="30.2" customHeight="1" thickBot="1" x14ac:dyDescent="0.25">
      <c r="A26" s="286"/>
      <c r="B26" s="174"/>
      <c r="C26" s="311"/>
      <c r="D26" s="312"/>
      <c r="E26" s="281"/>
      <c r="F26" s="282"/>
      <c r="G26" s="283"/>
      <c r="H26" s="313"/>
    </row>
    <row r="27" spans="1:8" ht="30.2" customHeight="1" thickBot="1" x14ac:dyDescent="0.3">
      <c r="A27" s="9"/>
      <c r="B27" s="17"/>
      <c r="C27" s="17"/>
      <c r="D27" s="42" t="s">
        <v>7</v>
      </c>
      <c r="E27" s="170">
        <f>SUM(E11:E25)</f>
        <v>0</v>
      </c>
      <c r="F27" s="171">
        <f>SUM(F11:F26)</f>
        <v>0</v>
      </c>
      <c r="G27" s="172">
        <f>SUM(G11:G25)</f>
        <v>0</v>
      </c>
      <c r="H27" s="173">
        <f>SUM(E27:G27)</f>
        <v>0</v>
      </c>
    </row>
    <row r="28" spans="1:8" x14ac:dyDescent="0.2">
      <c r="A28" s="9"/>
      <c r="B28" s="9"/>
      <c r="C28" s="9"/>
      <c r="D28" s="9"/>
      <c r="E28" s="9"/>
      <c r="F28" s="9"/>
      <c r="G28" s="9"/>
      <c r="H28" s="9"/>
    </row>
    <row r="29" spans="1:8" ht="20.25" x14ac:dyDescent="0.2">
      <c r="A29" s="39" t="s">
        <v>3</v>
      </c>
      <c r="B29" s="9"/>
      <c r="C29" s="9"/>
      <c r="D29" s="9"/>
      <c r="E29" s="9"/>
      <c r="F29" s="9"/>
      <c r="G29" s="9"/>
      <c r="H29" s="9"/>
    </row>
    <row r="30" spans="1:8" ht="18" x14ac:dyDescent="0.25">
      <c r="A30" s="40" t="s">
        <v>166</v>
      </c>
      <c r="B30" s="9"/>
      <c r="C30" s="9"/>
      <c r="D30" s="9"/>
      <c r="E30" s="9"/>
      <c r="F30" s="9"/>
      <c r="G30" s="9"/>
      <c r="H30" s="9"/>
    </row>
    <row r="31" spans="1:8" ht="18" x14ac:dyDescent="0.25">
      <c r="A31" s="41" t="s">
        <v>167</v>
      </c>
      <c r="B31" s="9"/>
      <c r="C31" s="9"/>
      <c r="D31" s="9"/>
      <c r="E31" s="9"/>
      <c r="F31" s="9"/>
      <c r="G31" s="9"/>
      <c r="H31" s="9"/>
    </row>
    <row r="32" spans="1:8" ht="18" x14ac:dyDescent="0.25">
      <c r="A32" s="41" t="s">
        <v>81</v>
      </c>
    </row>
    <row r="33" spans="1:1" ht="18" x14ac:dyDescent="0.25">
      <c r="A33" s="41" t="s">
        <v>100</v>
      </c>
    </row>
  </sheetData>
  <sheetProtection selectLockedCells="1"/>
  <mergeCells count="71">
    <mergeCell ref="B5:E5"/>
    <mergeCell ref="B7:E7"/>
    <mergeCell ref="F5:H6"/>
    <mergeCell ref="F7:H7"/>
    <mergeCell ref="E9:E10"/>
    <mergeCell ref="F9:F10"/>
    <mergeCell ref="G9:G10"/>
    <mergeCell ref="C15:C16"/>
    <mergeCell ref="D15:D16"/>
    <mergeCell ref="E11:E12"/>
    <mergeCell ref="F11:F12"/>
    <mergeCell ref="G11:G12"/>
    <mergeCell ref="G15:G16"/>
    <mergeCell ref="F15:F16"/>
    <mergeCell ref="E15:E16"/>
    <mergeCell ref="G13:G14"/>
    <mergeCell ref="F13:F14"/>
    <mergeCell ref="H15:H16"/>
    <mergeCell ref="D13:D14"/>
    <mergeCell ref="H13:H14"/>
    <mergeCell ref="C25:C26"/>
    <mergeCell ref="D25:D26"/>
    <mergeCell ref="H25:H26"/>
    <mergeCell ref="C19:C20"/>
    <mergeCell ref="D19:D20"/>
    <mergeCell ref="H19:H20"/>
    <mergeCell ref="C21:C22"/>
    <mergeCell ref="D21:D22"/>
    <mergeCell ref="H21:H22"/>
    <mergeCell ref="C23:C24"/>
    <mergeCell ref="D23:D24"/>
    <mergeCell ref="H23:H24"/>
    <mergeCell ref="E13:E14"/>
    <mergeCell ref="A2:H2"/>
    <mergeCell ref="A3:H3"/>
    <mergeCell ref="C17:C18"/>
    <mergeCell ref="D17:D18"/>
    <mergeCell ref="H17:H18"/>
    <mergeCell ref="D9:D10"/>
    <mergeCell ref="H9:H10"/>
    <mergeCell ref="D11:D12"/>
    <mergeCell ref="H11:H12"/>
    <mergeCell ref="C13:C14"/>
    <mergeCell ref="A9:A10"/>
    <mergeCell ref="B9:B10"/>
    <mergeCell ref="C9:C10"/>
    <mergeCell ref="C11:C12"/>
    <mergeCell ref="A11:A12"/>
    <mergeCell ref="B6:C6"/>
    <mergeCell ref="A21:A22"/>
    <mergeCell ref="A23:A24"/>
    <mergeCell ref="A25:A26"/>
    <mergeCell ref="A13:A14"/>
    <mergeCell ref="A15:A16"/>
    <mergeCell ref="A17:A18"/>
    <mergeCell ref="A19:A20"/>
    <mergeCell ref="G21:G22"/>
    <mergeCell ref="F21:F22"/>
    <mergeCell ref="E21:E22"/>
    <mergeCell ref="E25:E26"/>
    <mergeCell ref="E23:E24"/>
    <mergeCell ref="F23:F24"/>
    <mergeCell ref="F25:F26"/>
    <mergeCell ref="G25:G26"/>
    <mergeCell ref="G23:G24"/>
    <mergeCell ref="G19:G20"/>
    <mergeCell ref="F19:F20"/>
    <mergeCell ref="E19:E20"/>
    <mergeCell ref="G17:G18"/>
    <mergeCell ref="F17:F18"/>
    <mergeCell ref="E17:E18"/>
  </mergeCells>
  <hyperlinks>
    <hyperlink ref="F7:H7" r:id="rId1" display="Datenschutzinformationen (PDF-Dokument)"/>
  </hyperlinks>
  <pageMargins left="0.51181102362204722" right="0.51181102362204722" top="0.59055118110236227" bottom="0.59055118110236227" header="0.31496062992125984" footer="0.31496062992125984"/>
  <pageSetup paperSize="9" scale="60" orientation="landscape" cellComments="asDisplayed" r:id="rId2"/>
  <headerFooter>
    <oddFooter>&amp;R&amp;D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0" zoomScaleNormal="110" workbookViewId="0">
      <selection activeCell="A10" sqref="A10:E10"/>
    </sheetView>
  </sheetViews>
  <sheetFormatPr baseColWidth="10" defaultRowHeight="12.75" x14ac:dyDescent="0.2"/>
  <cols>
    <col min="1" max="1" width="20.85546875" customWidth="1"/>
    <col min="2" max="2" width="33.140625" customWidth="1"/>
    <col min="4" max="4" width="15.7109375" customWidth="1"/>
    <col min="5" max="8" width="15.5703125" customWidth="1"/>
    <col min="9" max="9" width="54.5703125" customWidth="1"/>
  </cols>
  <sheetData>
    <row r="1" spans="1:9" ht="28.5" x14ac:dyDescent="0.45">
      <c r="A1" s="9"/>
      <c r="B1" s="9"/>
      <c r="C1" s="9"/>
      <c r="D1" s="9"/>
      <c r="E1" s="9"/>
      <c r="F1" s="9"/>
      <c r="G1" s="9"/>
      <c r="H1" s="9"/>
      <c r="I1" s="16" t="s">
        <v>65</v>
      </c>
    </row>
    <row r="2" spans="1:9" ht="27.75" x14ac:dyDescent="0.2">
      <c r="A2" s="287" t="s">
        <v>66</v>
      </c>
      <c r="B2" s="287"/>
      <c r="C2" s="287"/>
      <c r="D2" s="287"/>
      <c r="E2" s="287"/>
      <c r="F2" s="287"/>
      <c r="G2" s="287"/>
      <c r="H2" s="287"/>
      <c r="I2" s="287"/>
    </row>
    <row r="3" spans="1:9" x14ac:dyDescent="0.2">
      <c r="A3" s="270"/>
      <c r="B3" s="270"/>
      <c r="C3" s="270"/>
      <c r="D3" s="270"/>
      <c r="E3" s="270"/>
      <c r="F3" s="270"/>
      <c r="G3" s="270"/>
      <c r="H3" s="270"/>
      <c r="I3" s="270"/>
    </row>
    <row r="4" spans="1:9" ht="15.75" x14ac:dyDescent="0.2">
      <c r="A4" s="3"/>
      <c r="B4" s="4"/>
      <c r="C4" s="4"/>
      <c r="D4" s="5"/>
      <c r="E4" s="5"/>
      <c r="F4" s="5"/>
      <c r="G4" s="5"/>
      <c r="H4" s="5"/>
      <c r="I4" s="5"/>
    </row>
    <row r="5" spans="1:9" ht="31.7" customHeight="1" x14ac:dyDescent="0.2">
      <c r="A5" s="46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310"/>
      <c r="G5" s="82"/>
      <c r="H5" s="82"/>
      <c r="I5" s="82"/>
    </row>
    <row r="6" spans="1:9" ht="34.5" customHeight="1" x14ac:dyDescent="0.2">
      <c r="A6" s="46" t="s">
        <v>2</v>
      </c>
      <c r="B6" s="346" t="str">
        <f>'PP projektbez. Personal 2024'!D5</f>
        <v>01.01.20xx bis 31.12.20xx</v>
      </c>
      <c r="C6" s="346"/>
      <c r="D6" s="12"/>
      <c r="E6" s="12"/>
      <c r="F6" s="12"/>
      <c r="G6" s="31"/>
      <c r="H6" s="31"/>
      <c r="I6" s="31"/>
    </row>
    <row r="7" spans="1:9" ht="28.5" customHeight="1" x14ac:dyDescent="0.2">
      <c r="A7" s="46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323"/>
      <c r="G7" s="31"/>
      <c r="H7" s="31"/>
      <c r="I7" s="31"/>
    </row>
    <row r="8" spans="1:9" ht="16.5" thickBot="1" x14ac:dyDescent="0.25">
      <c r="A8" s="6"/>
      <c r="B8" s="6"/>
      <c r="C8" s="7"/>
      <c r="D8" s="8"/>
      <c r="E8" s="8"/>
      <c r="F8" s="8"/>
      <c r="G8" s="8"/>
      <c r="H8" s="8"/>
      <c r="I8" s="5"/>
    </row>
    <row r="9" spans="1:9" ht="20.100000000000001" customHeight="1" x14ac:dyDescent="0.2">
      <c r="A9" s="337" t="s">
        <v>13</v>
      </c>
      <c r="B9" s="338"/>
      <c r="C9" s="338"/>
      <c r="D9" s="338"/>
      <c r="E9" s="339"/>
      <c r="F9" s="178"/>
      <c r="G9" s="180"/>
      <c r="H9" s="179"/>
      <c r="I9" s="324" t="s">
        <v>6</v>
      </c>
    </row>
    <row r="10" spans="1:9" ht="46.5" customHeight="1" thickBot="1" x14ac:dyDescent="0.25">
      <c r="A10" s="334" t="s">
        <v>103</v>
      </c>
      <c r="B10" s="335"/>
      <c r="C10" s="335"/>
      <c r="D10" s="335"/>
      <c r="E10" s="336"/>
      <c r="F10" s="182">
        <v>2024</v>
      </c>
      <c r="G10" s="183">
        <v>2025</v>
      </c>
      <c r="H10" s="184">
        <v>2026</v>
      </c>
      <c r="I10" s="325"/>
    </row>
    <row r="11" spans="1:9" ht="30.2" customHeight="1" x14ac:dyDescent="0.2">
      <c r="A11" s="326" t="s">
        <v>122</v>
      </c>
      <c r="B11" s="327"/>
      <c r="C11" s="327"/>
      <c r="D11" s="327"/>
      <c r="E11" s="328"/>
      <c r="F11" s="340"/>
      <c r="G11" s="342"/>
      <c r="H11" s="344"/>
      <c r="I11" s="332">
        <f>SUM(F11:H11)</f>
        <v>0</v>
      </c>
    </row>
    <row r="12" spans="1:9" ht="30.2" customHeight="1" x14ac:dyDescent="0.2">
      <c r="A12" s="329"/>
      <c r="B12" s="330"/>
      <c r="C12" s="330"/>
      <c r="D12" s="330"/>
      <c r="E12" s="331"/>
      <c r="F12" s="341"/>
      <c r="G12" s="343"/>
      <c r="H12" s="345"/>
      <c r="I12" s="333"/>
    </row>
    <row r="13" spans="1:9" ht="30.2" customHeight="1" x14ac:dyDescent="0.2">
      <c r="A13" s="347" t="s">
        <v>121</v>
      </c>
      <c r="B13" s="348"/>
      <c r="C13" s="348"/>
      <c r="D13" s="348"/>
      <c r="E13" s="349"/>
      <c r="F13" s="351"/>
      <c r="G13" s="353"/>
      <c r="H13" s="354"/>
      <c r="I13" s="350">
        <f t="shared" ref="I13" si="0">SUM(F13:H13)</f>
        <v>0</v>
      </c>
    </row>
    <row r="14" spans="1:9" ht="30.2" customHeight="1" x14ac:dyDescent="0.2">
      <c r="A14" s="329"/>
      <c r="B14" s="330"/>
      <c r="C14" s="330"/>
      <c r="D14" s="330"/>
      <c r="E14" s="331"/>
      <c r="F14" s="352"/>
      <c r="G14" s="343"/>
      <c r="H14" s="345"/>
      <c r="I14" s="333"/>
    </row>
    <row r="15" spans="1:9" ht="30.2" customHeight="1" x14ac:dyDescent="0.2">
      <c r="A15" s="347"/>
      <c r="B15" s="348"/>
      <c r="C15" s="348"/>
      <c r="D15" s="348"/>
      <c r="E15" s="349"/>
      <c r="F15" s="351"/>
      <c r="G15" s="355"/>
      <c r="H15" s="357"/>
      <c r="I15" s="350">
        <f t="shared" ref="I15" si="1">SUM(F15:H15)</f>
        <v>0</v>
      </c>
    </row>
    <row r="16" spans="1:9" ht="30.2" customHeight="1" x14ac:dyDescent="0.2">
      <c r="A16" s="329"/>
      <c r="B16" s="330"/>
      <c r="C16" s="330"/>
      <c r="D16" s="330"/>
      <c r="E16" s="331"/>
      <c r="F16" s="352"/>
      <c r="G16" s="356"/>
      <c r="H16" s="358"/>
      <c r="I16" s="333"/>
    </row>
    <row r="17" spans="1:9" ht="30.2" customHeight="1" x14ac:dyDescent="0.2">
      <c r="A17" s="347"/>
      <c r="B17" s="348"/>
      <c r="C17" s="348"/>
      <c r="D17" s="348"/>
      <c r="E17" s="349"/>
      <c r="F17" s="351"/>
      <c r="G17" s="355"/>
      <c r="H17" s="357"/>
      <c r="I17" s="350">
        <f t="shared" ref="I17" si="2">SUM(F17:H17)</f>
        <v>0</v>
      </c>
    </row>
    <row r="18" spans="1:9" ht="30.2" customHeight="1" x14ac:dyDescent="0.2">
      <c r="A18" s="329"/>
      <c r="B18" s="330"/>
      <c r="C18" s="330"/>
      <c r="D18" s="330"/>
      <c r="E18" s="331"/>
      <c r="F18" s="352"/>
      <c r="G18" s="356"/>
      <c r="H18" s="358"/>
      <c r="I18" s="333"/>
    </row>
    <row r="19" spans="1:9" ht="30.2" customHeight="1" x14ac:dyDescent="0.2">
      <c r="A19" s="347"/>
      <c r="B19" s="348"/>
      <c r="C19" s="348"/>
      <c r="D19" s="348"/>
      <c r="E19" s="349"/>
      <c r="F19" s="351"/>
      <c r="G19" s="355"/>
      <c r="H19" s="357"/>
      <c r="I19" s="350">
        <f t="shared" ref="I19" si="3">SUM(F19:H19)</f>
        <v>0</v>
      </c>
    </row>
    <row r="20" spans="1:9" ht="30.2" customHeight="1" x14ac:dyDescent="0.2">
      <c r="A20" s="329"/>
      <c r="B20" s="330"/>
      <c r="C20" s="330"/>
      <c r="D20" s="330"/>
      <c r="E20" s="331"/>
      <c r="F20" s="352"/>
      <c r="G20" s="356"/>
      <c r="H20" s="358"/>
      <c r="I20" s="333"/>
    </row>
    <row r="21" spans="1:9" ht="30.2" customHeight="1" x14ac:dyDescent="0.2">
      <c r="A21" s="347"/>
      <c r="B21" s="348"/>
      <c r="C21" s="348"/>
      <c r="D21" s="348"/>
      <c r="E21" s="349"/>
      <c r="F21" s="351"/>
      <c r="G21" s="355"/>
      <c r="H21" s="357"/>
      <c r="I21" s="350">
        <f t="shared" ref="I21" si="4">SUM(F21:H21)</f>
        <v>0</v>
      </c>
    </row>
    <row r="22" spans="1:9" ht="30.2" customHeight="1" x14ac:dyDescent="0.2">
      <c r="A22" s="329"/>
      <c r="B22" s="330"/>
      <c r="C22" s="330"/>
      <c r="D22" s="330"/>
      <c r="E22" s="331"/>
      <c r="F22" s="352"/>
      <c r="G22" s="356"/>
      <c r="H22" s="358"/>
      <c r="I22" s="333"/>
    </row>
    <row r="23" spans="1:9" ht="30.2" customHeight="1" x14ac:dyDescent="0.2">
      <c r="A23" s="347"/>
      <c r="B23" s="348"/>
      <c r="C23" s="348"/>
      <c r="D23" s="348"/>
      <c r="E23" s="349"/>
      <c r="F23" s="351"/>
      <c r="G23" s="355"/>
      <c r="H23" s="357"/>
      <c r="I23" s="350">
        <f t="shared" ref="I23" si="5">SUM(F23:H23)</f>
        <v>0</v>
      </c>
    </row>
    <row r="24" spans="1:9" ht="30.2" customHeight="1" x14ac:dyDescent="0.2">
      <c r="A24" s="329"/>
      <c r="B24" s="330"/>
      <c r="C24" s="330"/>
      <c r="D24" s="330"/>
      <c r="E24" s="331"/>
      <c r="F24" s="352"/>
      <c r="G24" s="356"/>
      <c r="H24" s="358"/>
      <c r="I24" s="333"/>
    </row>
    <row r="25" spans="1:9" ht="30.2" customHeight="1" x14ac:dyDescent="0.2">
      <c r="A25" s="347"/>
      <c r="B25" s="348"/>
      <c r="C25" s="348"/>
      <c r="D25" s="348"/>
      <c r="E25" s="349"/>
      <c r="F25" s="351"/>
      <c r="G25" s="355"/>
      <c r="H25" s="357"/>
      <c r="I25" s="350">
        <f t="shared" ref="I25" si="6">SUM(F25:H25)</f>
        <v>0</v>
      </c>
    </row>
    <row r="26" spans="1:9" ht="30.2" customHeight="1" x14ac:dyDescent="0.2">
      <c r="A26" s="329"/>
      <c r="B26" s="330"/>
      <c r="C26" s="330"/>
      <c r="D26" s="330"/>
      <c r="E26" s="331"/>
      <c r="F26" s="352"/>
      <c r="G26" s="356"/>
      <c r="H26" s="358"/>
      <c r="I26" s="333"/>
    </row>
    <row r="27" spans="1:9" ht="30.2" customHeight="1" x14ac:dyDescent="0.2">
      <c r="A27" s="347"/>
      <c r="B27" s="348"/>
      <c r="C27" s="348"/>
      <c r="D27" s="348"/>
      <c r="E27" s="349"/>
      <c r="F27" s="351"/>
      <c r="G27" s="355"/>
      <c r="H27" s="357"/>
      <c r="I27" s="350">
        <f t="shared" ref="I27" si="7">SUM(F27:H27)</f>
        <v>0</v>
      </c>
    </row>
    <row r="28" spans="1:9" ht="30.2" customHeight="1" thickBot="1" x14ac:dyDescent="0.25">
      <c r="A28" s="359"/>
      <c r="B28" s="360"/>
      <c r="C28" s="360"/>
      <c r="D28" s="360"/>
      <c r="E28" s="361"/>
      <c r="F28" s="363"/>
      <c r="G28" s="364"/>
      <c r="H28" s="365"/>
      <c r="I28" s="362"/>
    </row>
    <row r="29" spans="1:9" ht="30.2" customHeight="1" thickBot="1" x14ac:dyDescent="0.3">
      <c r="A29" s="9"/>
      <c r="B29" s="17"/>
      <c r="C29" s="17"/>
      <c r="D29" s="17"/>
      <c r="E29" s="45" t="s">
        <v>7</v>
      </c>
      <c r="F29" s="176">
        <f>SUM(F11:F28)</f>
        <v>0</v>
      </c>
      <c r="G29" s="176">
        <f>SUM(G11:G28)</f>
        <v>0</v>
      </c>
      <c r="H29" s="177">
        <f>SUM(H11:H28)</f>
        <v>0</v>
      </c>
      <c r="I29" s="173">
        <f>SUM(F29:H29)</f>
        <v>0</v>
      </c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">
      <c r="A31" s="19"/>
      <c r="B31" s="9"/>
      <c r="C31" s="9"/>
      <c r="D31" s="9"/>
      <c r="E31" s="9"/>
      <c r="F31" s="9"/>
      <c r="G31" s="9"/>
      <c r="H31" s="9"/>
      <c r="I31" s="9"/>
    </row>
    <row r="32" spans="1:9" x14ac:dyDescent="0.2">
      <c r="A32" s="20"/>
      <c r="B32" s="9"/>
      <c r="C32" s="9"/>
      <c r="D32" s="9"/>
      <c r="E32" s="9"/>
      <c r="F32" s="9"/>
      <c r="G32" s="9"/>
      <c r="H32" s="9"/>
      <c r="I32" s="9"/>
    </row>
    <row r="33" spans="1:9" x14ac:dyDescent="0.2">
      <c r="A33" s="20"/>
      <c r="B33" s="9"/>
      <c r="C33" s="9"/>
      <c r="D33" s="9"/>
      <c r="E33" s="9"/>
      <c r="F33" s="9"/>
      <c r="G33" s="9"/>
      <c r="H33" s="9"/>
      <c r="I33" s="9"/>
    </row>
    <row r="34" spans="1:9" x14ac:dyDescent="0.2">
      <c r="A34" s="1"/>
    </row>
  </sheetData>
  <sheetProtection selectLockedCells="1"/>
  <mergeCells count="53">
    <mergeCell ref="F27:F28"/>
    <mergeCell ref="G27:G28"/>
    <mergeCell ref="H27:H28"/>
    <mergeCell ref="F23:F24"/>
    <mergeCell ref="G23:G24"/>
    <mergeCell ref="H23:H24"/>
    <mergeCell ref="F25:F26"/>
    <mergeCell ref="G25:G26"/>
    <mergeCell ref="H25:H26"/>
    <mergeCell ref="A25:E26"/>
    <mergeCell ref="I25:I26"/>
    <mergeCell ref="A27:E28"/>
    <mergeCell ref="I27:I28"/>
    <mergeCell ref="A19:E20"/>
    <mergeCell ref="I19:I20"/>
    <mergeCell ref="A21:E22"/>
    <mergeCell ref="I21:I22"/>
    <mergeCell ref="A23:E24"/>
    <mergeCell ref="I23:I24"/>
    <mergeCell ref="F19:F20"/>
    <mergeCell ref="G19:G20"/>
    <mergeCell ref="H19:H20"/>
    <mergeCell ref="F21:F22"/>
    <mergeCell ref="G21:G22"/>
    <mergeCell ref="H21:H22"/>
    <mergeCell ref="A13:E14"/>
    <mergeCell ref="I13:I14"/>
    <mergeCell ref="A15:E16"/>
    <mergeCell ref="I15:I16"/>
    <mergeCell ref="A17:E18"/>
    <mergeCell ref="I17:I18"/>
    <mergeCell ref="F13:F14"/>
    <mergeCell ref="G13:G14"/>
    <mergeCell ref="H13:H14"/>
    <mergeCell ref="F15:F16"/>
    <mergeCell ref="G15:G16"/>
    <mergeCell ref="H15:H16"/>
    <mergeCell ref="F17:F18"/>
    <mergeCell ref="G17:G18"/>
    <mergeCell ref="H17:H18"/>
    <mergeCell ref="A2:I2"/>
    <mergeCell ref="A3:I3"/>
    <mergeCell ref="I9:I10"/>
    <mergeCell ref="A11:E12"/>
    <mergeCell ref="I11:I12"/>
    <mergeCell ref="A10:E10"/>
    <mergeCell ref="A9:E9"/>
    <mergeCell ref="F11:F12"/>
    <mergeCell ref="G11:G12"/>
    <mergeCell ref="H11:H12"/>
    <mergeCell ref="B6:C6"/>
    <mergeCell ref="B5:F5"/>
    <mergeCell ref="B7:F7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F9" sqref="F9:F10"/>
    </sheetView>
  </sheetViews>
  <sheetFormatPr baseColWidth="10" defaultRowHeight="12.75" x14ac:dyDescent="0.2"/>
  <cols>
    <col min="1" max="1" width="20.5703125" customWidth="1"/>
    <col min="2" max="2" width="33.140625" customWidth="1"/>
    <col min="4" max="4" width="15.7109375" customWidth="1"/>
    <col min="5" max="8" width="15.5703125" customWidth="1"/>
    <col min="9" max="9" width="54.5703125" customWidth="1"/>
  </cols>
  <sheetData>
    <row r="1" spans="1:9" ht="28.5" x14ac:dyDescent="0.45">
      <c r="A1" s="9"/>
      <c r="B1" s="9"/>
      <c r="C1" s="9"/>
      <c r="D1" s="9"/>
      <c r="E1" s="9"/>
      <c r="F1" s="9"/>
      <c r="G1" s="9"/>
      <c r="H1" s="9"/>
      <c r="I1" s="16" t="s">
        <v>64</v>
      </c>
    </row>
    <row r="2" spans="1:9" ht="27.75" x14ac:dyDescent="0.2">
      <c r="A2" s="287" t="s">
        <v>8</v>
      </c>
      <c r="B2" s="287"/>
      <c r="C2" s="287"/>
      <c r="D2" s="287"/>
      <c r="E2" s="287"/>
      <c r="F2" s="287"/>
      <c r="G2" s="287"/>
      <c r="H2" s="287"/>
      <c r="I2" s="287"/>
    </row>
    <row r="3" spans="1:9" ht="18" x14ac:dyDescent="0.2">
      <c r="A3" s="368" t="s">
        <v>11</v>
      </c>
      <c r="B3" s="368"/>
      <c r="C3" s="368"/>
      <c r="D3" s="368"/>
      <c r="E3" s="368"/>
      <c r="F3" s="368"/>
      <c r="G3" s="368"/>
      <c r="H3" s="368"/>
      <c r="I3" s="368"/>
    </row>
    <row r="4" spans="1:9" ht="15.75" x14ac:dyDescent="0.2">
      <c r="A4" s="3"/>
      <c r="B4" s="4"/>
      <c r="C4" s="4"/>
      <c r="D4" s="5"/>
      <c r="E4" s="5"/>
      <c r="F4" s="5"/>
      <c r="G4" s="5"/>
      <c r="H4" s="5"/>
      <c r="I4" s="5"/>
    </row>
    <row r="5" spans="1:9" ht="31.7" customHeight="1" x14ac:dyDescent="0.2">
      <c r="A5" s="46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310"/>
      <c r="G5" s="369"/>
      <c r="H5" s="369"/>
      <c r="I5" s="369"/>
    </row>
    <row r="6" spans="1:9" ht="28.5" customHeight="1" x14ac:dyDescent="0.2">
      <c r="A6" s="46" t="s">
        <v>2</v>
      </c>
      <c r="B6" s="346" t="str">
        <f>'PP projektbez. Personal 2024'!D5</f>
        <v>01.01.20xx bis 31.12.20xx</v>
      </c>
      <c r="C6" s="346"/>
      <c r="D6" s="12"/>
      <c r="E6" s="12"/>
      <c r="F6" s="12"/>
      <c r="G6" s="31"/>
      <c r="H6" s="31"/>
      <c r="I6" s="31"/>
    </row>
    <row r="7" spans="1:9" ht="28.5" customHeight="1" x14ac:dyDescent="0.2">
      <c r="A7" s="46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323"/>
      <c r="G7" s="31"/>
      <c r="H7" s="31"/>
      <c r="I7" s="31"/>
    </row>
    <row r="8" spans="1:9" ht="16.5" thickBot="1" x14ac:dyDescent="0.25">
      <c r="A8" s="6"/>
      <c r="B8" s="6"/>
      <c r="C8" s="7"/>
      <c r="D8" s="8"/>
      <c r="E8" s="8"/>
      <c r="F8" s="8"/>
      <c r="G8" s="8"/>
      <c r="H8" s="8"/>
      <c r="I8" s="5"/>
    </row>
    <row r="9" spans="1:9" ht="12.75" customHeight="1" x14ac:dyDescent="0.2">
      <c r="A9" s="370" t="s">
        <v>9</v>
      </c>
      <c r="B9" s="371"/>
      <c r="C9" s="371"/>
      <c r="D9" s="371"/>
      <c r="E9" s="372"/>
      <c r="F9" s="376">
        <v>2024</v>
      </c>
      <c r="G9" s="378">
        <v>2025</v>
      </c>
      <c r="H9" s="380">
        <v>2026</v>
      </c>
      <c r="I9" s="324" t="s">
        <v>6</v>
      </c>
    </row>
    <row r="10" spans="1:9" ht="12.75" customHeight="1" thickBot="1" x14ac:dyDescent="0.25">
      <c r="A10" s="373"/>
      <c r="B10" s="374"/>
      <c r="C10" s="374"/>
      <c r="D10" s="374"/>
      <c r="E10" s="375"/>
      <c r="F10" s="377"/>
      <c r="G10" s="379"/>
      <c r="H10" s="381"/>
      <c r="I10" s="325"/>
    </row>
    <row r="11" spans="1:9" ht="30.2" customHeight="1" x14ac:dyDescent="0.2">
      <c r="A11" s="326"/>
      <c r="B11" s="327"/>
      <c r="C11" s="327"/>
      <c r="D11" s="327"/>
      <c r="E11" s="328"/>
      <c r="F11" s="389"/>
      <c r="G11" s="389"/>
      <c r="H11" s="389"/>
      <c r="I11" s="332">
        <f>SUM(F11:H11)</f>
        <v>0</v>
      </c>
    </row>
    <row r="12" spans="1:9" ht="30.2" customHeight="1" x14ac:dyDescent="0.2">
      <c r="A12" s="329"/>
      <c r="B12" s="330"/>
      <c r="C12" s="330"/>
      <c r="D12" s="330"/>
      <c r="E12" s="331"/>
      <c r="F12" s="367"/>
      <c r="G12" s="367"/>
      <c r="H12" s="367"/>
      <c r="I12" s="333"/>
    </row>
    <row r="13" spans="1:9" ht="30.2" customHeight="1" x14ac:dyDescent="0.2">
      <c r="A13" s="347"/>
      <c r="B13" s="348"/>
      <c r="C13" s="348"/>
      <c r="D13" s="348"/>
      <c r="E13" s="349"/>
      <c r="F13" s="366"/>
      <c r="G13" s="366"/>
      <c r="H13" s="366"/>
      <c r="I13" s="350">
        <f t="shared" ref="I13" si="0">SUM(F13:H13)</f>
        <v>0</v>
      </c>
    </row>
    <row r="14" spans="1:9" ht="30.2" customHeight="1" x14ac:dyDescent="0.2">
      <c r="A14" s="329"/>
      <c r="B14" s="330"/>
      <c r="C14" s="330"/>
      <c r="D14" s="330"/>
      <c r="E14" s="331"/>
      <c r="F14" s="367"/>
      <c r="G14" s="367"/>
      <c r="H14" s="367"/>
      <c r="I14" s="333"/>
    </row>
    <row r="15" spans="1:9" ht="30.2" customHeight="1" x14ac:dyDescent="0.2">
      <c r="A15" s="383"/>
      <c r="B15" s="384"/>
      <c r="C15" s="384"/>
      <c r="D15" s="384"/>
      <c r="E15" s="385"/>
      <c r="F15" s="366"/>
      <c r="G15" s="366"/>
      <c r="H15" s="366"/>
      <c r="I15" s="350">
        <f t="shared" ref="I15" si="1">SUM(F15:H15)</f>
        <v>0</v>
      </c>
    </row>
    <row r="16" spans="1:9" ht="30.2" customHeight="1" x14ac:dyDescent="0.2">
      <c r="A16" s="386"/>
      <c r="B16" s="387"/>
      <c r="C16" s="387"/>
      <c r="D16" s="387"/>
      <c r="E16" s="388"/>
      <c r="F16" s="367"/>
      <c r="G16" s="367"/>
      <c r="H16" s="367"/>
      <c r="I16" s="333"/>
    </row>
    <row r="17" spans="1:9" ht="30.2" customHeight="1" x14ac:dyDescent="0.2">
      <c r="A17" s="347"/>
      <c r="B17" s="348"/>
      <c r="C17" s="348"/>
      <c r="D17" s="348"/>
      <c r="E17" s="349"/>
      <c r="F17" s="366"/>
      <c r="G17" s="366"/>
      <c r="H17" s="366"/>
      <c r="I17" s="350">
        <f t="shared" ref="I17" si="2">SUM(F17:H17)</f>
        <v>0</v>
      </c>
    </row>
    <row r="18" spans="1:9" ht="30.2" customHeight="1" x14ac:dyDescent="0.2">
      <c r="A18" s="329"/>
      <c r="B18" s="330"/>
      <c r="C18" s="330"/>
      <c r="D18" s="330"/>
      <c r="E18" s="331"/>
      <c r="F18" s="367"/>
      <c r="G18" s="367"/>
      <c r="H18" s="367"/>
      <c r="I18" s="333"/>
    </row>
    <row r="19" spans="1:9" ht="30.2" customHeight="1" x14ac:dyDescent="0.2">
      <c r="A19" s="347"/>
      <c r="B19" s="348"/>
      <c r="C19" s="348"/>
      <c r="D19" s="348"/>
      <c r="E19" s="349"/>
      <c r="F19" s="366"/>
      <c r="G19" s="366"/>
      <c r="H19" s="366"/>
      <c r="I19" s="350">
        <f t="shared" ref="I19:I21" si="3">SUM(F19:H19)</f>
        <v>0</v>
      </c>
    </row>
    <row r="20" spans="1:9" ht="30.2" customHeight="1" x14ac:dyDescent="0.2">
      <c r="A20" s="329"/>
      <c r="B20" s="330"/>
      <c r="C20" s="330"/>
      <c r="D20" s="330"/>
      <c r="E20" s="331"/>
      <c r="F20" s="367"/>
      <c r="G20" s="367"/>
      <c r="H20" s="367"/>
      <c r="I20" s="333"/>
    </row>
    <row r="21" spans="1:9" ht="30.2" customHeight="1" x14ac:dyDescent="0.2">
      <c r="A21" s="347"/>
      <c r="B21" s="348"/>
      <c r="C21" s="348"/>
      <c r="D21" s="348"/>
      <c r="E21" s="349"/>
      <c r="F21" s="366"/>
      <c r="G21" s="366"/>
      <c r="H21" s="366"/>
      <c r="I21" s="350">
        <f t="shared" si="3"/>
        <v>0</v>
      </c>
    </row>
    <row r="22" spans="1:9" ht="30.2" customHeight="1" x14ac:dyDescent="0.2">
      <c r="A22" s="329"/>
      <c r="B22" s="330"/>
      <c r="C22" s="330"/>
      <c r="D22" s="330"/>
      <c r="E22" s="331"/>
      <c r="F22" s="367"/>
      <c r="G22" s="367"/>
      <c r="H22" s="367"/>
      <c r="I22" s="333"/>
    </row>
    <row r="23" spans="1:9" ht="30.2" customHeight="1" x14ac:dyDescent="0.2">
      <c r="A23" s="347"/>
      <c r="B23" s="348"/>
      <c r="C23" s="348"/>
      <c r="D23" s="348"/>
      <c r="E23" s="349"/>
      <c r="F23" s="366"/>
      <c r="G23" s="366"/>
      <c r="H23" s="366"/>
      <c r="I23" s="350">
        <f t="shared" ref="I23" si="4">SUM(F23:H23)</f>
        <v>0</v>
      </c>
    </row>
    <row r="24" spans="1:9" ht="30.2" customHeight="1" x14ac:dyDescent="0.2">
      <c r="A24" s="329"/>
      <c r="B24" s="330"/>
      <c r="C24" s="330"/>
      <c r="D24" s="330"/>
      <c r="E24" s="331"/>
      <c r="F24" s="367"/>
      <c r="G24" s="367"/>
      <c r="H24" s="367"/>
      <c r="I24" s="333"/>
    </row>
    <row r="25" spans="1:9" ht="30.2" customHeight="1" x14ac:dyDescent="0.2">
      <c r="A25" s="347"/>
      <c r="B25" s="348"/>
      <c r="C25" s="348"/>
      <c r="D25" s="348"/>
      <c r="E25" s="349"/>
      <c r="F25" s="366"/>
      <c r="G25" s="366"/>
      <c r="H25" s="366"/>
      <c r="I25" s="350">
        <f t="shared" ref="I25" si="5">SUM(F25:H25)</f>
        <v>0</v>
      </c>
    </row>
    <row r="26" spans="1:9" ht="30.2" customHeight="1" thickBot="1" x14ac:dyDescent="0.25">
      <c r="A26" s="359"/>
      <c r="B26" s="360"/>
      <c r="C26" s="360"/>
      <c r="D26" s="360"/>
      <c r="E26" s="361"/>
      <c r="F26" s="382"/>
      <c r="G26" s="382"/>
      <c r="H26" s="382"/>
      <c r="I26" s="362"/>
    </row>
    <row r="27" spans="1:9" ht="30.2" customHeight="1" thickBot="1" x14ac:dyDescent="0.3">
      <c r="A27" s="9"/>
      <c r="B27" s="17"/>
      <c r="C27" s="17"/>
      <c r="D27" s="17"/>
      <c r="E27" s="45" t="s">
        <v>7</v>
      </c>
      <c r="F27" s="176">
        <f>SUM(F11:F26)</f>
        <v>0</v>
      </c>
      <c r="G27" s="176">
        <f>SUM(G11:G26)</f>
        <v>0</v>
      </c>
      <c r="H27" s="177">
        <f>SUM(H11:H26)</f>
        <v>0</v>
      </c>
      <c r="I27" s="173">
        <f>SUM(I11:I26)</f>
        <v>0</v>
      </c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9" ht="20.25" x14ac:dyDescent="0.2">
      <c r="A29" s="39" t="s">
        <v>3</v>
      </c>
      <c r="B29" s="9"/>
      <c r="C29" s="9"/>
      <c r="D29" s="9"/>
      <c r="E29" s="9"/>
      <c r="F29" s="9"/>
      <c r="G29" s="9"/>
      <c r="H29" s="9"/>
      <c r="I29" s="9"/>
    </row>
    <row r="30" spans="1:9" ht="18" x14ac:dyDescent="0.25">
      <c r="A30" s="37" t="s">
        <v>104</v>
      </c>
      <c r="B30" s="9"/>
      <c r="C30" s="9"/>
      <c r="D30" s="9"/>
      <c r="E30" s="9"/>
      <c r="F30" s="9"/>
      <c r="G30" s="9"/>
      <c r="H30" s="9"/>
      <c r="I30" s="9"/>
    </row>
    <row r="31" spans="1:9" ht="18" x14ac:dyDescent="0.25">
      <c r="A31" s="37" t="s">
        <v>99</v>
      </c>
      <c r="B31" s="9"/>
      <c r="C31" s="9"/>
      <c r="D31" s="9"/>
      <c r="E31" s="9"/>
      <c r="F31" s="9"/>
      <c r="G31" s="9"/>
      <c r="H31" s="9"/>
      <c r="I31" s="9"/>
    </row>
    <row r="32" spans="1:9" ht="18" x14ac:dyDescent="0.25">
      <c r="A32" s="38" t="s">
        <v>149</v>
      </c>
    </row>
    <row r="33" spans="1:1" ht="18" x14ac:dyDescent="0.25">
      <c r="A33" s="38" t="s">
        <v>98</v>
      </c>
    </row>
    <row r="34" spans="1:1" ht="15" x14ac:dyDescent="0.2">
      <c r="A34" s="36"/>
    </row>
    <row r="35" spans="1:1" ht="18" x14ac:dyDescent="0.25">
      <c r="A35" s="44" t="s">
        <v>127</v>
      </c>
    </row>
    <row r="36" spans="1:1" ht="18" x14ac:dyDescent="0.25">
      <c r="A36" s="44" t="s">
        <v>105</v>
      </c>
    </row>
  </sheetData>
  <sheetProtection selectLockedCells="1"/>
  <mergeCells count="50">
    <mergeCell ref="I11:I12"/>
    <mergeCell ref="I13:I14"/>
    <mergeCell ref="F11:F12"/>
    <mergeCell ref="G11:G12"/>
    <mergeCell ref="H11:H12"/>
    <mergeCell ref="I17:I18"/>
    <mergeCell ref="F15:F16"/>
    <mergeCell ref="H15:H16"/>
    <mergeCell ref="F17:F18"/>
    <mergeCell ref="G17:G18"/>
    <mergeCell ref="H17:H18"/>
    <mergeCell ref="I15:I16"/>
    <mergeCell ref="H19:H20"/>
    <mergeCell ref="G15:G16"/>
    <mergeCell ref="A11:E12"/>
    <mergeCell ref="A13:E14"/>
    <mergeCell ref="A15:E16"/>
    <mergeCell ref="A17:E18"/>
    <mergeCell ref="I25:I26"/>
    <mergeCell ref="A23:E24"/>
    <mergeCell ref="A25:E26"/>
    <mergeCell ref="I19:I20"/>
    <mergeCell ref="A19:E20"/>
    <mergeCell ref="F23:F24"/>
    <mergeCell ref="G23:G24"/>
    <mergeCell ref="H23:H24"/>
    <mergeCell ref="F25:F26"/>
    <mergeCell ref="G25:G26"/>
    <mergeCell ref="H25:H26"/>
    <mergeCell ref="F21:F22"/>
    <mergeCell ref="A21:E22"/>
    <mergeCell ref="I21:I22"/>
    <mergeCell ref="F19:F20"/>
    <mergeCell ref="G19:G20"/>
    <mergeCell ref="I23:I24"/>
    <mergeCell ref="G21:G22"/>
    <mergeCell ref="H21:H22"/>
    <mergeCell ref="A2:I2"/>
    <mergeCell ref="A3:I3"/>
    <mergeCell ref="B5:I5"/>
    <mergeCell ref="I9:I10"/>
    <mergeCell ref="A9:E10"/>
    <mergeCell ref="F9:F10"/>
    <mergeCell ref="G9:G10"/>
    <mergeCell ref="H9:H10"/>
    <mergeCell ref="B6:C6"/>
    <mergeCell ref="B7:F7"/>
    <mergeCell ref="F13:F14"/>
    <mergeCell ref="G13:G14"/>
    <mergeCell ref="H13:H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F13" sqref="F13:F14"/>
    </sheetView>
  </sheetViews>
  <sheetFormatPr baseColWidth="10" defaultRowHeight="12.75" x14ac:dyDescent="0.2"/>
  <cols>
    <col min="1" max="1" width="20.42578125" customWidth="1"/>
    <col min="2" max="2" width="33.140625" customWidth="1"/>
    <col min="4" max="4" width="15.7109375" customWidth="1"/>
    <col min="5" max="8" width="14.42578125" customWidth="1"/>
    <col min="9" max="9" width="54.5703125" customWidth="1"/>
  </cols>
  <sheetData>
    <row r="1" spans="1:9" ht="28.5" x14ac:dyDescent="0.45">
      <c r="A1" s="9"/>
      <c r="B1" s="9"/>
      <c r="C1" s="9"/>
      <c r="D1" s="9"/>
      <c r="E1" s="9"/>
      <c r="F1" s="9"/>
      <c r="G1" s="9"/>
      <c r="H1" s="9"/>
      <c r="I1" s="16" t="s">
        <v>59</v>
      </c>
    </row>
    <row r="2" spans="1:9" ht="27.75" x14ac:dyDescent="0.2">
      <c r="A2" s="287" t="s">
        <v>73</v>
      </c>
      <c r="B2" s="287"/>
      <c r="C2" s="287"/>
      <c r="D2" s="287"/>
      <c r="E2" s="287"/>
      <c r="F2" s="287"/>
      <c r="G2" s="287"/>
      <c r="H2" s="287"/>
      <c r="I2" s="287"/>
    </row>
    <row r="3" spans="1:9" ht="18" x14ac:dyDescent="0.2">
      <c r="A3" s="368" t="s">
        <v>12</v>
      </c>
      <c r="B3" s="368"/>
      <c r="C3" s="368"/>
      <c r="D3" s="368"/>
      <c r="E3" s="368"/>
      <c r="F3" s="368"/>
      <c r="G3" s="368"/>
      <c r="H3" s="368"/>
      <c r="I3" s="368"/>
    </row>
    <row r="4" spans="1:9" ht="15.75" x14ac:dyDescent="0.2">
      <c r="A4" s="3"/>
      <c r="B4" s="4"/>
      <c r="C4" s="4"/>
      <c r="D4" s="5"/>
      <c r="E4" s="5"/>
      <c r="F4" s="5"/>
      <c r="G4" s="5"/>
      <c r="H4" s="5"/>
      <c r="I4" s="5"/>
    </row>
    <row r="5" spans="1:9" ht="31.7" customHeight="1" x14ac:dyDescent="0.2">
      <c r="A5" s="46" t="s">
        <v>1</v>
      </c>
      <c r="B5" s="310" t="str">
        <f>'PP projektbez. Personal 2024'!D4</f>
        <v xml:space="preserve">Förderung von hauptamtlichen Integrationslotsinnen und -lotsen </v>
      </c>
      <c r="C5" s="310"/>
      <c r="D5" s="310"/>
      <c r="E5" s="310"/>
      <c r="F5" s="310"/>
      <c r="G5" s="82"/>
      <c r="H5" s="82"/>
      <c r="I5" s="82"/>
    </row>
    <row r="6" spans="1:9" ht="28.5" customHeight="1" x14ac:dyDescent="0.2">
      <c r="A6" s="46" t="s">
        <v>2</v>
      </c>
      <c r="B6" s="346" t="str">
        <f>'PP projektbez. Personal 2024'!D5</f>
        <v>01.01.20xx bis 31.12.20xx</v>
      </c>
      <c r="C6" s="346"/>
      <c r="D6" s="12"/>
      <c r="E6" s="12"/>
      <c r="F6" s="12"/>
      <c r="G6" s="31"/>
      <c r="H6" s="31"/>
      <c r="I6" s="31"/>
    </row>
    <row r="7" spans="1:9" ht="28.5" customHeight="1" x14ac:dyDescent="0.2">
      <c r="A7" s="46" t="s">
        <v>124</v>
      </c>
      <c r="B7" s="323" t="str">
        <f>'Ausgaben&amp;Finanzplan'!B6</f>
        <v xml:space="preserve">Landkreis / Stadt xy  </v>
      </c>
      <c r="C7" s="323"/>
      <c r="D7" s="323"/>
      <c r="E7" s="323"/>
      <c r="F7" s="323"/>
      <c r="G7" s="31"/>
      <c r="H7" s="31"/>
      <c r="I7" s="31"/>
    </row>
    <row r="8" spans="1:9" ht="16.5" thickBot="1" x14ac:dyDescent="0.25">
      <c r="A8" s="6"/>
      <c r="B8" s="6"/>
      <c r="C8" s="7"/>
      <c r="D8" s="8"/>
      <c r="E8" s="8"/>
      <c r="F8" s="8"/>
      <c r="G8" s="8"/>
      <c r="H8" s="8"/>
      <c r="I8" s="5"/>
    </row>
    <row r="9" spans="1:9" ht="12.75" customHeight="1" x14ac:dyDescent="0.2">
      <c r="A9" s="370" t="s">
        <v>13</v>
      </c>
      <c r="B9" s="371"/>
      <c r="C9" s="371"/>
      <c r="D9" s="371"/>
      <c r="E9" s="372"/>
      <c r="F9" s="376">
        <v>2024</v>
      </c>
      <c r="G9" s="378">
        <v>2025</v>
      </c>
      <c r="H9" s="380">
        <v>2026</v>
      </c>
      <c r="I9" s="324" t="s">
        <v>6</v>
      </c>
    </row>
    <row r="10" spans="1:9" ht="12.75" customHeight="1" x14ac:dyDescent="0.2">
      <c r="A10" s="390"/>
      <c r="B10" s="391"/>
      <c r="C10" s="391"/>
      <c r="D10" s="391"/>
      <c r="E10" s="392"/>
      <c r="F10" s="394"/>
      <c r="G10" s="395"/>
      <c r="H10" s="396"/>
      <c r="I10" s="393"/>
    </row>
    <row r="11" spans="1:9" ht="30.2" customHeight="1" x14ac:dyDescent="0.2">
      <c r="A11" s="347"/>
      <c r="B11" s="348"/>
      <c r="C11" s="348"/>
      <c r="D11" s="348"/>
      <c r="E11" s="349"/>
      <c r="F11" s="351"/>
      <c r="G11" s="353"/>
      <c r="H11" s="357"/>
      <c r="I11" s="350">
        <f>SUM(F11:H11)</f>
        <v>0</v>
      </c>
    </row>
    <row r="12" spans="1:9" ht="30.2" customHeight="1" x14ac:dyDescent="0.2">
      <c r="A12" s="329"/>
      <c r="B12" s="330"/>
      <c r="C12" s="330"/>
      <c r="D12" s="330"/>
      <c r="E12" s="331"/>
      <c r="F12" s="352"/>
      <c r="G12" s="343"/>
      <c r="H12" s="358"/>
      <c r="I12" s="333"/>
    </row>
    <row r="13" spans="1:9" ht="30.2" customHeight="1" x14ac:dyDescent="0.2">
      <c r="A13" s="347"/>
      <c r="B13" s="348"/>
      <c r="C13" s="348"/>
      <c r="D13" s="348"/>
      <c r="E13" s="349"/>
      <c r="F13" s="351"/>
      <c r="G13" s="355"/>
      <c r="H13" s="357"/>
      <c r="I13" s="350">
        <f t="shared" ref="I13" si="0">SUM(F13:H13)</f>
        <v>0</v>
      </c>
    </row>
    <row r="14" spans="1:9" ht="30.2" customHeight="1" x14ac:dyDescent="0.2">
      <c r="A14" s="329"/>
      <c r="B14" s="330"/>
      <c r="C14" s="330"/>
      <c r="D14" s="330"/>
      <c r="E14" s="331"/>
      <c r="F14" s="352"/>
      <c r="G14" s="356"/>
      <c r="H14" s="358"/>
      <c r="I14" s="333"/>
    </row>
    <row r="15" spans="1:9" ht="30.2" customHeight="1" x14ac:dyDescent="0.2">
      <c r="A15" s="347"/>
      <c r="B15" s="348"/>
      <c r="C15" s="348"/>
      <c r="D15" s="348"/>
      <c r="E15" s="349"/>
      <c r="F15" s="351"/>
      <c r="G15" s="355"/>
      <c r="H15" s="357"/>
      <c r="I15" s="350">
        <f t="shared" ref="I15" si="1">SUM(F15:H15)</f>
        <v>0</v>
      </c>
    </row>
    <row r="16" spans="1:9" ht="30.2" customHeight="1" x14ac:dyDescent="0.2">
      <c r="A16" s="329"/>
      <c r="B16" s="330"/>
      <c r="C16" s="330"/>
      <c r="D16" s="330"/>
      <c r="E16" s="331"/>
      <c r="F16" s="352"/>
      <c r="G16" s="356"/>
      <c r="H16" s="358"/>
      <c r="I16" s="333"/>
    </row>
    <row r="17" spans="1:9" ht="30.2" customHeight="1" x14ac:dyDescent="0.2">
      <c r="A17" s="347"/>
      <c r="B17" s="348"/>
      <c r="C17" s="348"/>
      <c r="D17" s="348"/>
      <c r="E17" s="349"/>
      <c r="F17" s="351"/>
      <c r="G17" s="355"/>
      <c r="H17" s="357"/>
      <c r="I17" s="350">
        <f t="shared" ref="I17" si="2">SUM(F17:H17)</f>
        <v>0</v>
      </c>
    </row>
    <row r="18" spans="1:9" ht="30.2" customHeight="1" x14ac:dyDescent="0.2">
      <c r="A18" s="329"/>
      <c r="B18" s="330"/>
      <c r="C18" s="330"/>
      <c r="D18" s="330"/>
      <c r="E18" s="331"/>
      <c r="F18" s="352"/>
      <c r="G18" s="356"/>
      <c r="H18" s="358"/>
      <c r="I18" s="333"/>
    </row>
    <row r="19" spans="1:9" ht="30.2" customHeight="1" x14ac:dyDescent="0.2">
      <c r="A19" s="347"/>
      <c r="B19" s="348"/>
      <c r="C19" s="348"/>
      <c r="D19" s="348"/>
      <c r="E19" s="349"/>
      <c r="F19" s="351"/>
      <c r="G19" s="355"/>
      <c r="H19" s="357"/>
      <c r="I19" s="350">
        <f t="shared" ref="I19" si="3">SUM(F19:H19)</f>
        <v>0</v>
      </c>
    </row>
    <row r="20" spans="1:9" ht="30.2" customHeight="1" x14ac:dyDescent="0.2">
      <c r="A20" s="329"/>
      <c r="B20" s="330"/>
      <c r="C20" s="330"/>
      <c r="D20" s="330"/>
      <c r="E20" s="331"/>
      <c r="F20" s="352"/>
      <c r="G20" s="356"/>
      <c r="H20" s="358"/>
      <c r="I20" s="333"/>
    </row>
    <row r="21" spans="1:9" ht="30.2" customHeight="1" x14ac:dyDescent="0.2">
      <c r="A21" s="347"/>
      <c r="B21" s="348"/>
      <c r="C21" s="348"/>
      <c r="D21" s="348"/>
      <c r="E21" s="349"/>
      <c r="F21" s="351"/>
      <c r="G21" s="355"/>
      <c r="H21" s="357"/>
      <c r="I21" s="350">
        <f t="shared" ref="I21" si="4">SUM(F21:H21)</f>
        <v>0</v>
      </c>
    </row>
    <row r="22" spans="1:9" ht="30.2" customHeight="1" x14ac:dyDescent="0.2">
      <c r="A22" s="329"/>
      <c r="B22" s="330"/>
      <c r="C22" s="330"/>
      <c r="D22" s="330"/>
      <c r="E22" s="331"/>
      <c r="F22" s="352"/>
      <c r="G22" s="356"/>
      <c r="H22" s="358"/>
      <c r="I22" s="333"/>
    </row>
    <row r="23" spans="1:9" ht="30.2" customHeight="1" x14ac:dyDescent="0.2">
      <c r="A23" s="347"/>
      <c r="B23" s="348"/>
      <c r="C23" s="348"/>
      <c r="D23" s="348"/>
      <c r="E23" s="349"/>
      <c r="F23" s="351"/>
      <c r="G23" s="355"/>
      <c r="H23" s="357"/>
      <c r="I23" s="350">
        <f t="shared" ref="I23" si="5">SUM(F23:H23)</f>
        <v>0</v>
      </c>
    </row>
    <row r="24" spans="1:9" ht="30.2" customHeight="1" x14ac:dyDescent="0.2">
      <c r="A24" s="329"/>
      <c r="B24" s="330"/>
      <c r="C24" s="330"/>
      <c r="D24" s="330"/>
      <c r="E24" s="331"/>
      <c r="F24" s="352"/>
      <c r="G24" s="356"/>
      <c r="H24" s="358"/>
      <c r="I24" s="333"/>
    </row>
    <row r="25" spans="1:9" ht="30.2" customHeight="1" x14ac:dyDescent="0.2">
      <c r="A25" s="347"/>
      <c r="B25" s="348"/>
      <c r="C25" s="348"/>
      <c r="D25" s="348"/>
      <c r="E25" s="349"/>
      <c r="F25" s="351"/>
      <c r="G25" s="355"/>
      <c r="H25" s="357"/>
      <c r="I25" s="350">
        <f t="shared" ref="I25" si="6">SUM(F25:H25)</f>
        <v>0</v>
      </c>
    </row>
    <row r="26" spans="1:9" ht="30.2" customHeight="1" thickBot="1" x14ac:dyDescent="0.25">
      <c r="A26" s="359"/>
      <c r="B26" s="360"/>
      <c r="C26" s="360"/>
      <c r="D26" s="360"/>
      <c r="E26" s="361"/>
      <c r="F26" s="363"/>
      <c r="G26" s="364"/>
      <c r="H26" s="365"/>
      <c r="I26" s="362"/>
    </row>
    <row r="27" spans="1:9" ht="30.2" customHeight="1" thickBot="1" x14ac:dyDescent="0.3">
      <c r="A27" s="9"/>
      <c r="B27" s="17"/>
      <c r="C27" s="17"/>
      <c r="D27" s="17"/>
      <c r="E27" s="18" t="s">
        <v>7</v>
      </c>
      <c r="F27" s="181">
        <f>SUM(F11:F26)</f>
        <v>0</v>
      </c>
      <c r="G27" s="181">
        <f t="shared" ref="G27:H27" si="7">SUM(G11:G26)</f>
        <v>0</v>
      </c>
      <c r="H27" s="181">
        <f t="shared" si="7"/>
        <v>0</v>
      </c>
      <c r="I27" s="173">
        <f>SUM(I11:I26)</f>
        <v>0</v>
      </c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9" ht="20.25" x14ac:dyDescent="0.2">
      <c r="A29" s="39" t="s">
        <v>3</v>
      </c>
      <c r="B29" s="9"/>
      <c r="C29" s="9"/>
      <c r="D29" s="9"/>
      <c r="E29" s="9"/>
      <c r="F29" s="9"/>
      <c r="G29" s="9"/>
      <c r="H29" s="9"/>
      <c r="I29" s="9"/>
    </row>
    <row r="30" spans="1:9" ht="18" x14ac:dyDescent="0.25">
      <c r="A30" s="37" t="s">
        <v>10</v>
      </c>
      <c r="B30" s="9"/>
      <c r="C30" s="9"/>
      <c r="D30" s="9"/>
      <c r="E30" s="9"/>
      <c r="F30" s="9"/>
      <c r="G30" s="9"/>
      <c r="H30" s="9"/>
      <c r="I30" s="9"/>
    </row>
    <row r="31" spans="1:9" x14ac:dyDescent="0.2">
      <c r="A31" s="20"/>
      <c r="B31" s="9"/>
      <c r="C31" s="9"/>
      <c r="D31" s="9"/>
      <c r="E31" s="9"/>
      <c r="F31" s="9"/>
      <c r="G31" s="9"/>
      <c r="H31" s="9"/>
      <c r="I31" s="9"/>
    </row>
    <row r="32" spans="1:9" ht="18" x14ac:dyDescent="0.25">
      <c r="A32" s="38" t="s">
        <v>106</v>
      </c>
    </row>
    <row r="33" spans="1:1" ht="18" x14ac:dyDescent="0.25">
      <c r="A33" s="38" t="s">
        <v>107</v>
      </c>
    </row>
  </sheetData>
  <sheetProtection selectLockedCells="1"/>
  <mergeCells count="50">
    <mergeCell ref="H23:H24"/>
    <mergeCell ref="F25:F26"/>
    <mergeCell ref="G25:G26"/>
    <mergeCell ref="H25:H26"/>
    <mergeCell ref="H13:H14"/>
    <mergeCell ref="F15:F16"/>
    <mergeCell ref="G15:G16"/>
    <mergeCell ref="H15:H16"/>
    <mergeCell ref="F17:F18"/>
    <mergeCell ref="G17:G18"/>
    <mergeCell ref="H17:H18"/>
    <mergeCell ref="A25:E26"/>
    <mergeCell ref="I25:I26"/>
    <mergeCell ref="A19:E20"/>
    <mergeCell ref="I19:I20"/>
    <mergeCell ref="A21:E22"/>
    <mergeCell ref="I21:I22"/>
    <mergeCell ref="A23:E24"/>
    <mergeCell ref="I23:I24"/>
    <mergeCell ref="F19:F20"/>
    <mergeCell ref="G19:G20"/>
    <mergeCell ref="H19:H20"/>
    <mergeCell ref="F21:F22"/>
    <mergeCell ref="G21:G22"/>
    <mergeCell ref="H21:H22"/>
    <mergeCell ref="F23:F24"/>
    <mergeCell ref="G23:G24"/>
    <mergeCell ref="I11:I12"/>
    <mergeCell ref="F9:F10"/>
    <mergeCell ref="A15:E16"/>
    <mergeCell ref="I15:I16"/>
    <mergeCell ref="A17:E18"/>
    <mergeCell ref="I17:I18"/>
    <mergeCell ref="G9:G10"/>
    <mergeCell ref="H9:H10"/>
    <mergeCell ref="A13:E14"/>
    <mergeCell ref="I13:I14"/>
    <mergeCell ref="A11:E12"/>
    <mergeCell ref="F11:F12"/>
    <mergeCell ref="G11:G12"/>
    <mergeCell ref="H11:H12"/>
    <mergeCell ref="F13:F14"/>
    <mergeCell ref="G13:G14"/>
    <mergeCell ref="A2:I2"/>
    <mergeCell ref="A3:I3"/>
    <mergeCell ref="A9:E10"/>
    <mergeCell ref="I9:I10"/>
    <mergeCell ref="B6:C6"/>
    <mergeCell ref="B5:F5"/>
    <mergeCell ref="B7:F7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&amp;L&amp;D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0" zoomScale="80" zoomScaleNormal="80" workbookViewId="0">
      <selection activeCell="E13" sqref="E13"/>
    </sheetView>
  </sheetViews>
  <sheetFormatPr baseColWidth="10" defaultRowHeight="12.75" x14ac:dyDescent="0.2"/>
  <cols>
    <col min="1" max="1" width="22.28515625" customWidth="1"/>
    <col min="2" max="7" width="21.85546875" customWidth="1"/>
    <col min="8" max="10" width="22" customWidth="1"/>
    <col min="11" max="11" width="20.7109375" customWidth="1"/>
    <col min="12" max="12" width="40.7109375" customWidth="1"/>
    <col min="13" max="13" width="54.5703125" customWidth="1"/>
  </cols>
  <sheetData>
    <row r="1" spans="1:13" ht="28.5" x14ac:dyDescent="0.45">
      <c r="A1" s="9"/>
      <c r="B1" s="9"/>
      <c r="C1" s="9"/>
      <c r="D1" s="9"/>
      <c r="E1" s="9"/>
      <c r="F1" s="9"/>
      <c r="G1" s="9"/>
      <c r="H1" s="9"/>
      <c r="I1" s="9"/>
      <c r="K1" s="16" t="s">
        <v>39</v>
      </c>
      <c r="L1" s="9"/>
      <c r="M1" s="16"/>
    </row>
    <row r="2" spans="1:13" ht="33.75" customHeight="1" x14ac:dyDescent="0.2">
      <c r="A2" s="287" t="s">
        <v>140</v>
      </c>
      <c r="B2" s="401"/>
      <c r="C2" s="401"/>
      <c r="D2" s="401"/>
      <c r="E2" s="401"/>
      <c r="F2" s="401"/>
      <c r="G2" s="401"/>
      <c r="H2" s="401"/>
      <c r="I2" s="401"/>
      <c r="J2" s="401"/>
      <c r="K2" s="72"/>
      <c r="L2" s="26"/>
      <c r="M2" s="26"/>
    </row>
    <row r="3" spans="1:13" ht="15.75" x14ac:dyDescent="0.2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3" ht="31.7" customHeight="1" x14ac:dyDescent="0.2">
      <c r="A4" s="34" t="s">
        <v>1</v>
      </c>
      <c r="B4" s="310" t="str">
        <f>'PP projektbez. Personal 2024'!D4</f>
        <v xml:space="preserve">Förderung von hauptamtlichen Integrationslotsinnen und -lotsen </v>
      </c>
      <c r="C4" s="310"/>
      <c r="D4" s="310"/>
      <c r="E4" s="310"/>
      <c r="F4" s="165"/>
      <c r="G4" s="165"/>
      <c r="H4" s="165"/>
      <c r="I4" s="165"/>
      <c r="J4" s="165"/>
      <c r="K4" s="75"/>
      <c r="L4" s="33"/>
      <c r="M4" s="33"/>
    </row>
    <row r="5" spans="1:13" ht="28.5" customHeight="1" x14ac:dyDescent="0.2">
      <c r="A5" s="34" t="s">
        <v>2</v>
      </c>
      <c r="B5" s="346" t="str">
        <f>'PP projektbez. Personal 2024'!D5</f>
        <v>01.01.20xx bis 31.12.20xx</v>
      </c>
      <c r="C5" s="346"/>
      <c r="D5" s="166"/>
      <c r="E5" s="166"/>
      <c r="F5" s="30"/>
      <c r="G5" s="30"/>
      <c r="H5" s="30"/>
      <c r="I5" s="30"/>
      <c r="J5" s="31"/>
      <c r="K5" s="31"/>
      <c r="L5" s="31"/>
      <c r="M5" s="31"/>
    </row>
    <row r="6" spans="1:13" ht="28.5" customHeight="1" x14ac:dyDescent="0.2">
      <c r="A6" s="34" t="s">
        <v>124</v>
      </c>
      <c r="B6" s="323" t="str">
        <f>'Ausgaben&amp;Finanzplan'!B6</f>
        <v xml:space="preserve">Landkreis / Stadt xy  </v>
      </c>
      <c r="C6" s="323"/>
      <c r="D6" s="323"/>
      <c r="E6" s="323"/>
      <c r="F6" s="30"/>
      <c r="G6" s="30"/>
      <c r="H6" s="30"/>
      <c r="I6" s="30"/>
      <c r="J6" s="31"/>
      <c r="K6" s="31"/>
      <c r="L6" s="31"/>
      <c r="M6" s="31"/>
    </row>
    <row r="7" spans="1:13" ht="12.75" customHeight="1" x14ac:dyDescent="0.2">
      <c r="A7" s="11"/>
      <c r="B7" s="31"/>
      <c r="C7" s="30"/>
      <c r="D7" s="30"/>
      <c r="E7" s="30"/>
      <c r="F7" s="30"/>
      <c r="G7" s="30"/>
      <c r="H7" s="30"/>
      <c r="I7" s="30"/>
      <c r="J7" s="31"/>
      <c r="K7" s="31"/>
      <c r="L7" s="31"/>
      <c r="M7" s="31"/>
    </row>
    <row r="8" spans="1:13" ht="18" customHeight="1" x14ac:dyDescent="0.2">
      <c r="A8" s="47" t="s">
        <v>40</v>
      </c>
      <c r="B8" s="31"/>
      <c r="C8" s="30"/>
      <c r="D8" s="30"/>
      <c r="E8" s="30"/>
      <c r="F8" s="30"/>
      <c r="G8" s="169"/>
      <c r="H8" s="30"/>
      <c r="I8" s="30"/>
      <c r="J8" s="31"/>
      <c r="K8" s="31"/>
      <c r="L8" s="31"/>
      <c r="M8" s="31"/>
    </row>
    <row r="9" spans="1:13" ht="19.5" customHeight="1" x14ac:dyDescent="0.2">
      <c r="A9" s="47" t="s">
        <v>56</v>
      </c>
      <c r="B9" s="31"/>
      <c r="C9" s="30"/>
      <c r="D9" s="30"/>
      <c r="E9" s="30"/>
      <c r="F9" s="30"/>
      <c r="G9" s="30"/>
      <c r="H9" s="30"/>
      <c r="I9" s="30"/>
      <c r="J9" s="31"/>
      <c r="K9" s="31"/>
      <c r="L9" s="31"/>
      <c r="M9" s="31"/>
    </row>
    <row r="10" spans="1:13" ht="19.5" customHeight="1" thickBot="1" x14ac:dyDescent="0.25">
      <c r="A10" s="47"/>
      <c r="B10" s="31"/>
      <c r="C10" s="30"/>
      <c r="D10" s="30"/>
      <c r="E10" s="30"/>
      <c r="F10" s="30"/>
      <c r="G10" s="30"/>
      <c r="H10" s="30"/>
      <c r="I10" s="30"/>
      <c r="J10" s="31"/>
      <c r="K10" s="31"/>
      <c r="L10" s="31"/>
      <c r="M10" s="31"/>
    </row>
    <row r="11" spans="1:13" s="110" customFormat="1" ht="27.75" customHeight="1" thickBot="1" x14ac:dyDescent="0.25">
      <c r="A11" s="32"/>
      <c r="B11" s="402">
        <v>2024</v>
      </c>
      <c r="C11" s="403"/>
      <c r="D11" s="404"/>
      <c r="E11" s="405">
        <v>2025</v>
      </c>
      <c r="F11" s="406"/>
      <c r="G11" s="407"/>
      <c r="H11" s="408">
        <v>2026</v>
      </c>
      <c r="I11" s="406"/>
      <c r="J11" s="407"/>
      <c r="K11" s="399" t="s">
        <v>43</v>
      </c>
      <c r="L11" s="31"/>
      <c r="M11" s="31"/>
    </row>
    <row r="12" spans="1:13" ht="72.75" customHeight="1" thickBot="1" x14ac:dyDescent="0.25">
      <c r="A12" s="168" t="s">
        <v>41</v>
      </c>
      <c r="B12" s="215" t="s">
        <v>42</v>
      </c>
      <c r="C12" s="155" t="s">
        <v>156</v>
      </c>
      <c r="D12" s="257" t="s">
        <v>143</v>
      </c>
      <c r="E12" s="231" t="s">
        <v>42</v>
      </c>
      <c r="F12" s="155" t="s">
        <v>156</v>
      </c>
      <c r="G12" s="257" t="s">
        <v>144</v>
      </c>
      <c r="H12" s="215" t="s">
        <v>42</v>
      </c>
      <c r="I12" s="155" t="s">
        <v>156</v>
      </c>
      <c r="J12" s="257" t="s">
        <v>145</v>
      </c>
      <c r="K12" s="400"/>
      <c r="L12" s="31"/>
      <c r="M12" s="31"/>
    </row>
    <row r="13" spans="1:13" ht="30.2" customHeight="1" x14ac:dyDescent="0.2">
      <c r="A13" s="212" t="s">
        <v>44</v>
      </c>
      <c r="B13" s="216"/>
      <c r="C13" s="224"/>
      <c r="D13" s="258">
        <f>B13+C13</f>
        <v>0</v>
      </c>
      <c r="E13" s="232"/>
      <c r="F13" s="224"/>
      <c r="G13" s="258">
        <f>E13+F13</f>
        <v>0</v>
      </c>
      <c r="H13" s="226"/>
      <c r="I13" s="224"/>
      <c r="J13" s="258">
        <f>H13+I13</f>
        <v>0</v>
      </c>
      <c r="K13" s="210">
        <f t="shared" ref="K13:K24" si="0">D13+G13+J13</f>
        <v>0</v>
      </c>
      <c r="L13" s="31"/>
      <c r="M13" s="31"/>
    </row>
    <row r="14" spans="1:13" ht="30.2" customHeight="1" x14ac:dyDescent="0.2">
      <c r="A14" s="213" t="s">
        <v>45</v>
      </c>
      <c r="B14" s="220"/>
      <c r="C14" s="225"/>
      <c r="D14" s="259">
        <f t="shared" ref="D14:D24" si="1">B14+C14</f>
        <v>0</v>
      </c>
      <c r="E14" s="233"/>
      <c r="F14" s="225"/>
      <c r="G14" s="259">
        <f t="shared" ref="G14:G24" si="2">E14+F14</f>
        <v>0</v>
      </c>
      <c r="H14" s="227"/>
      <c r="I14" s="225"/>
      <c r="J14" s="259">
        <f t="shared" ref="J14:J24" si="3">H14+I14</f>
        <v>0</v>
      </c>
      <c r="K14" s="241">
        <f t="shared" si="0"/>
        <v>0</v>
      </c>
      <c r="L14" s="31"/>
      <c r="M14" s="31"/>
    </row>
    <row r="15" spans="1:13" ht="30.2" customHeight="1" x14ac:dyDescent="0.2">
      <c r="A15" s="213" t="s">
        <v>46</v>
      </c>
      <c r="B15" s="220"/>
      <c r="C15" s="225"/>
      <c r="D15" s="259">
        <f t="shared" si="1"/>
        <v>0</v>
      </c>
      <c r="E15" s="233"/>
      <c r="F15" s="225"/>
      <c r="G15" s="259">
        <f t="shared" si="2"/>
        <v>0</v>
      </c>
      <c r="H15" s="227"/>
      <c r="I15" s="225"/>
      <c r="J15" s="259">
        <f t="shared" si="3"/>
        <v>0</v>
      </c>
      <c r="K15" s="241">
        <f t="shared" si="0"/>
        <v>0</v>
      </c>
      <c r="L15" s="31"/>
      <c r="M15" s="31"/>
    </row>
    <row r="16" spans="1:13" ht="30.2" customHeight="1" x14ac:dyDescent="0.2">
      <c r="A16" s="213" t="s">
        <v>47</v>
      </c>
      <c r="B16" s="220"/>
      <c r="C16" s="225"/>
      <c r="D16" s="259">
        <f t="shared" si="1"/>
        <v>0</v>
      </c>
      <c r="E16" s="233"/>
      <c r="F16" s="225"/>
      <c r="G16" s="259">
        <f t="shared" si="2"/>
        <v>0</v>
      </c>
      <c r="H16" s="227"/>
      <c r="I16" s="225"/>
      <c r="J16" s="259">
        <f t="shared" si="3"/>
        <v>0</v>
      </c>
      <c r="K16" s="241">
        <f t="shared" si="0"/>
        <v>0</v>
      </c>
      <c r="L16" s="31"/>
      <c r="M16" s="31"/>
    </row>
    <row r="17" spans="1:13" ht="30.2" customHeight="1" x14ac:dyDescent="0.2">
      <c r="A17" s="213" t="s">
        <v>48</v>
      </c>
      <c r="B17" s="220"/>
      <c r="C17" s="225"/>
      <c r="D17" s="259">
        <f t="shared" si="1"/>
        <v>0</v>
      </c>
      <c r="E17" s="233"/>
      <c r="F17" s="225"/>
      <c r="G17" s="259">
        <f t="shared" si="2"/>
        <v>0</v>
      </c>
      <c r="H17" s="227"/>
      <c r="I17" s="225"/>
      <c r="J17" s="259">
        <f t="shared" si="3"/>
        <v>0</v>
      </c>
      <c r="K17" s="241">
        <f t="shared" si="0"/>
        <v>0</v>
      </c>
      <c r="L17" s="31"/>
      <c r="M17" s="31"/>
    </row>
    <row r="18" spans="1:13" ht="30.2" customHeight="1" x14ac:dyDescent="0.2">
      <c r="A18" s="213" t="s">
        <v>49</v>
      </c>
      <c r="B18" s="220"/>
      <c r="C18" s="225"/>
      <c r="D18" s="259">
        <f t="shared" si="1"/>
        <v>0</v>
      </c>
      <c r="E18" s="233"/>
      <c r="F18" s="225"/>
      <c r="G18" s="259">
        <f t="shared" si="2"/>
        <v>0</v>
      </c>
      <c r="H18" s="227"/>
      <c r="I18" s="225"/>
      <c r="J18" s="259">
        <f t="shared" si="3"/>
        <v>0</v>
      </c>
      <c r="K18" s="241">
        <f t="shared" si="0"/>
        <v>0</v>
      </c>
      <c r="L18" s="31"/>
      <c r="M18" s="31"/>
    </row>
    <row r="19" spans="1:13" ht="30.2" customHeight="1" x14ac:dyDescent="0.2">
      <c r="A19" s="213" t="s">
        <v>50</v>
      </c>
      <c r="B19" s="220"/>
      <c r="C19" s="225"/>
      <c r="D19" s="259">
        <f t="shared" si="1"/>
        <v>0</v>
      </c>
      <c r="E19" s="233"/>
      <c r="F19" s="225"/>
      <c r="G19" s="259">
        <f t="shared" si="2"/>
        <v>0</v>
      </c>
      <c r="H19" s="227"/>
      <c r="I19" s="225"/>
      <c r="J19" s="259">
        <f t="shared" si="3"/>
        <v>0</v>
      </c>
      <c r="K19" s="241">
        <f t="shared" si="0"/>
        <v>0</v>
      </c>
      <c r="L19" s="31"/>
      <c r="M19" s="31"/>
    </row>
    <row r="20" spans="1:13" ht="30.2" customHeight="1" x14ac:dyDescent="0.2">
      <c r="A20" s="213" t="s">
        <v>51</v>
      </c>
      <c r="B20" s="220"/>
      <c r="C20" s="225"/>
      <c r="D20" s="259">
        <f t="shared" si="1"/>
        <v>0</v>
      </c>
      <c r="E20" s="233"/>
      <c r="F20" s="225"/>
      <c r="G20" s="259">
        <f t="shared" si="2"/>
        <v>0</v>
      </c>
      <c r="H20" s="227"/>
      <c r="I20" s="225"/>
      <c r="J20" s="259">
        <f t="shared" si="3"/>
        <v>0</v>
      </c>
      <c r="K20" s="241">
        <f t="shared" si="0"/>
        <v>0</v>
      </c>
      <c r="L20" s="31"/>
      <c r="M20" s="31"/>
    </row>
    <row r="21" spans="1:13" ht="30.2" customHeight="1" x14ac:dyDescent="0.2">
      <c r="A21" s="213" t="s">
        <v>52</v>
      </c>
      <c r="B21" s="220"/>
      <c r="C21" s="225"/>
      <c r="D21" s="259">
        <f t="shared" si="1"/>
        <v>0</v>
      </c>
      <c r="E21" s="233"/>
      <c r="F21" s="225"/>
      <c r="G21" s="259">
        <f t="shared" si="2"/>
        <v>0</v>
      </c>
      <c r="H21" s="227"/>
      <c r="I21" s="225"/>
      <c r="J21" s="259">
        <f t="shared" si="3"/>
        <v>0</v>
      </c>
      <c r="K21" s="241">
        <f t="shared" si="0"/>
        <v>0</v>
      </c>
      <c r="L21" s="31"/>
      <c r="M21" s="31"/>
    </row>
    <row r="22" spans="1:13" ht="30.2" customHeight="1" x14ac:dyDescent="0.2">
      <c r="A22" s="213" t="s">
        <v>53</v>
      </c>
      <c r="B22" s="220"/>
      <c r="C22" s="225"/>
      <c r="D22" s="259">
        <f t="shared" si="1"/>
        <v>0</v>
      </c>
      <c r="E22" s="233"/>
      <c r="F22" s="225"/>
      <c r="G22" s="259">
        <f t="shared" si="2"/>
        <v>0</v>
      </c>
      <c r="H22" s="227"/>
      <c r="I22" s="225"/>
      <c r="J22" s="259">
        <f t="shared" si="3"/>
        <v>0</v>
      </c>
      <c r="K22" s="241">
        <f t="shared" si="0"/>
        <v>0</v>
      </c>
      <c r="L22" s="31"/>
      <c r="M22" s="31"/>
    </row>
    <row r="23" spans="1:13" ht="30.2" customHeight="1" x14ac:dyDescent="0.2">
      <c r="A23" s="213" t="s">
        <v>54</v>
      </c>
      <c r="B23" s="220"/>
      <c r="C23" s="225"/>
      <c r="D23" s="259">
        <f t="shared" si="1"/>
        <v>0</v>
      </c>
      <c r="E23" s="233"/>
      <c r="F23" s="225"/>
      <c r="G23" s="259">
        <f t="shared" si="2"/>
        <v>0</v>
      </c>
      <c r="H23" s="227"/>
      <c r="I23" s="225"/>
      <c r="J23" s="259">
        <f t="shared" si="3"/>
        <v>0</v>
      </c>
      <c r="K23" s="241">
        <f t="shared" si="0"/>
        <v>0</v>
      </c>
      <c r="L23" s="31"/>
      <c r="M23" s="31"/>
    </row>
    <row r="24" spans="1:13" ht="30.2" customHeight="1" thickBot="1" x14ac:dyDescent="0.25">
      <c r="A24" s="240" t="s">
        <v>55</v>
      </c>
      <c r="B24" s="228"/>
      <c r="C24" s="229"/>
      <c r="D24" s="260">
        <f t="shared" si="1"/>
        <v>0</v>
      </c>
      <c r="E24" s="234"/>
      <c r="F24" s="229"/>
      <c r="G24" s="260">
        <f t="shared" si="2"/>
        <v>0</v>
      </c>
      <c r="H24" s="228"/>
      <c r="I24" s="229"/>
      <c r="J24" s="260">
        <f t="shared" si="3"/>
        <v>0</v>
      </c>
      <c r="K24" s="222">
        <f t="shared" si="0"/>
        <v>0</v>
      </c>
      <c r="L24" s="31"/>
      <c r="M24" s="31"/>
    </row>
    <row r="25" spans="1:13" s="36" customFormat="1" ht="41.45" customHeight="1" thickBot="1" x14ac:dyDescent="0.25">
      <c r="A25" s="256" t="s">
        <v>7</v>
      </c>
      <c r="B25" s="251">
        <f>SUM(B13:B24)</f>
        <v>0</v>
      </c>
      <c r="C25" s="252">
        <f>SUM(C13:C24)</f>
        <v>0</v>
      </c>
      <c r="D25" s="253">
        <f>SUM(D13:D24)</f>
        <v>0</v>
      </c>
      <c r="E25" s="252">
        <f>E13+E14+E15+E16+E17+E18+E19+E20+E21+E22+E23++E24</f>
        <v>0</v>
      </c>
      <c r="F25" s="254">
        <f t="shared" ref="F25:K25" si="4">SUM(F13:F24)</f>
        <v>0</v>
      </c>
      <c r="G25" s="253">
        <f t="shared" si="4"/>
        <v>0</v>
      </c>
      <c r="H25" s="251">
        <f t="shared" si="4"/>
        <v>0</v>
      </c>
      <c r="I25" s="254">
        <f t="shared" si="4"/>
        <v>0</v>
      </c>
      <c r="J25" s="253">
        <f t="shared" si="4"/>
        <v>0</v>
      </c>
      <c r="K25" s="242">
        <f t="shared" si="4"/>
        <v>0</v>
      </c>
      <c r="L25" s="255"/>
      <c r="M25" s="255"/>
    </row>
    <row r="26" spans="1:13" ht="31.5" x14ac:dyDescent="0.2">
      <c r="A26" s="397" t="s">
        <v>165</v>
      </c>
      <c r="B26" s="243" t="s">
        <v>161</v>
      </c>
      <c r="C26" s="244">
        <v>0</v>
      </c>
      <c r="D26" s="238"/>
      <c r="E26" s="235"/>
      <c r="F26" s="248">
        <v>0</v>
      </c>
      <c r="G26" s="223"/>
      <c r="H26" s="220"/>
      <c r="I26" s="248">
        <v>0</v>
      </c>
      <c r="J26" s="221"/>
      <c r="K26" s="222"/>
      <c r="L26" s="9"/>
      <c r="M26" s="9"/>
    </row>
    <row r="27" spans="1:13" ht="31.9" customHeight="1" thickBot="1" x14ac:dyDescent="0.25">
      <c r="A27" s="398"/>
      <c r="B27" s="245" t="s">
        <v>162</v>
      </c>
      <c r="C27" s="246">
        <v>0</v>
      </c>
      <c r="D27" s="239"/>
      <c r="E27" s="236"/>
      <c r="F27" s="249">
        <v>0</v>
      </c>
      <c r="G27" s="209"/>
      <c r="H27" s="217"/>
      <c r="I27" s="249">
        <v>0</v>
      </c>
      <c r="J27" s="218"/>
      <c r="K27" s="211"/>
      <c r="L27" s="9"/>
      <c r="M27" s="9"/>
    </row>
    <row r="28" spans="1:13" ht="32.65" customHeight="1" thickBot="1" x14ac:dyDescent="0.25">
      <c r="A28" s="230"/>
      <c r="B28" s="219"/>
      <c r="C28" s="214"/>
      <c r="D28" s="247">
        <f>IF(C26&gt;0,D25-C26,D25+C27)</f>
        <v>0</v>
      </c>
      <c r="E28" s="237"/>
      <c r="F28" s="214"/>
      <c r="G28" s="250">
        <f>IF(F26&gt;0,G25-F26,G25+F27)</f>
        <v>0</v>
      </c>
      <c r="H28" s="219"/>
      <c r="I28" s="214"/>
      <c r="J28" s="247">
        <f>IF(I26&gt;0,J25-I26,J25+I27)</f>
        <v>0</v>
      </c>
      <c r="K28" s="211">
        <f>D28+G28+J28</f>
        <v>0</v>
      </c>
      <c r="L28" s="9"/>
      <c r="M28" s="9"/>
    </row>
    <row r="29" spans="1:13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20.25" x14ac:dyDescent="0.2">
      <c r="A31" s="39" t="s">
        <v>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 x14ac:dyDescent="0.25">
      <c r="A32" s="37" t="s">
        <v>14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8" x14ac:dyDescent="0.25">
      <c r="A33" s="37" t="s">
        <v>101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 x14ac:dyDescent="0.25">
      <c r="A34" s="37" t="s">
        <v>102</v>
      </c>
    </row>
  </sheetData>
  <sheetProtection selectLockedCells="1"/>
  <mergeCells count="9">
    <mergeCell ref="A26:A27"/>
    <mergeCell ref="K11:K12"/>
    <mergeCell ref="B6:E6"/>
    <mergeCell ref="A2:J2"/>
    <mergeCell ref="B11:D11"/>
    <mergeCell ref="E11:G11"/>
    <mergeCell ref="H11:J11"/>
    <mergeCell ref="B4:E4"/>
    <mergeCell ref="B5:C5"/>
  </mergeCells>
  <pageMargins left="0.51181102362204722" right="0.31496062992125984" top="0.39370078740157483" bottom="0.39370078740157483" header="0.31496062992125984" footer="0.31496062992125984"/>
  <pageSetup paperSize="9" scale="58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Ausgaben&amp;Finanzplan</vt:lpstr>
      <vt:lpstr>PP projektbez. Personal 2024</vt:lpstr>
      <vt:lpstr>PP projektbez. Personal 2025</vt:lpstr>
      <vt:lpstr>PP projektbez. Personal 2026</vt:lpstr>
      <vt:lpstr>FP Honorarkräfte</vt:lpstr>
      <vt:lpstr>SP Sonstige Personalausg.</vt:lpstr>
      <vt:lpstr>R Reiseausgaben</vt:lpstr>
      <vt:lpstr>A Gegenstände</vt:lpstr>
      <vt:lpstr>M Miete, NK</vt:lpstr>
      <vt:lpstr>Ö Öff.Arbeit</vt:lpstr>
      <vt:lpstr>SOD</vt:lpstr>
      <vt:lpstr>Sch</vt:lpstr>
      <vt:lpstr>GS Gem.ausg. - Spitzabr.</vt:lpstr>
      <vt:lpstr>'Ausgaben&amp;Finanzplan'!Druckbereich</vt:lpstr>
    </vt:vector>
  </TitlesOfParts>
  <Company>Freistaat 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Müller, Thomas 2 (RMFR)</cp:lastModifiedBy>
  <cp:lastPrinted>2023-11-17T14:35:55Z</cp:lastPrinted>
  <dcterms:created xsi:type="dcterms:W3CDTF">2000-03-14T10:08:17Z</dcterms:created>
  <dcterms:modified xsi:type="dcterms:W3CDTF">2023-11-28T07:48:23Z</dcterms:modified>
</cp:coreProperties>
</file>