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696" windowHeight="6060" firstSheet="3" activeTab="6"/>
  </bookViews>
  <sheets>
    <sheet name="Ausgaben&amp;Finanzplan" sheetId="1" r:id="rId1"/>
    <sheet name="PP projektbez. Personal 2021" sheetId="2" r:id="rId2"/>
    <sheet name="PP projektbez. Personal 2022" sheetId="3" r:id="rId3"/>
    <sheet name="PP projektbez. Personal 2023" sheetId="4" r:id="rId4"/>
    <sheet name="FP Honorarkräfte" sheetId="5" r:id="rId5"/>
    <sheet name="SP Sonstige Personalausg." sheetId="6" r:id="rId6"/>
    <sheet name="R Reiseausgaben" sheetId="7" r:id="rId7"/>
    <sheet name="A Gegenstände" sheetId="8" r:id="rId8"/>
    <sheet name="M Miete, NK" sheetId="9" r:id="rId9"/>
    <sheet name="Ö Öff.Arbeit" sheetId="10" r:id="rId10"/>
    <sheet name="SOD" sheetId="11" r:id="rId11"/>
    <sheet name="Sch" sheetId="12" r:id="rId12"/>
    <sheet name="GS Gem.ausg. - Spitzabr." sheetId="13" r:id="rId13"/>
  </sheets>
  <definedNames>
    <definedName name="_xlnm.Print_Area" localSheetId="0">'Ausgaben&amp;Finanzplan'!$A$1:$J$33</definedName>
  </definedNames>
  <calcPr fullCalcOnLoad="1"/>
</workbook>
</file>

<file path=xl/sharedStrings.xml><?xml version="1.0" encoding="utf-8"?>
<sst xmlns="http://schemas.openxmlformats.org/spreadsheetml/2006/main" count="263" uniqueCount="153">
  <si>
    <t>Name</t>
  </si>
  <si>
    <t xml:space="preserve">Projektname: </t>
  </si>
  <si>
    <t xml:space="preserve">Projektzeitraum: </t>
  </si>
  <si>
    <t>Hinweise:</t>
  </si>
  <si>
    <t>a) Tätigkeit/Funktion
b) Qualifikation</t>
  </si>
  <si>
    <t>Anzahl der Stunden</t>
  </si>
  <si>
    <t>Gesamte Projektausgaben</t>
  </si>
  <si>
    <t xml:space="preserve">     </t>
  </si>
  <si>
    <t>Summe</t>
  </si>
  <si>
    <t>Stundensatz in €</t>
  </si>
  <si>
    <t>Angaben zu Reiseausgaben zum Projekt</t>
  </si>
  <si>
    <t>Beschreibung der entstehenden Reiseausgaben</t>
  </si>
  <si>
    <t>Es wird darum gebeten, detaillierte Angaben zu machen.</t>
  </si>
  <si>
    <t>Es gelten die Maßgaben des Bayerischen Reisekostengesetzes (BayRKG) in der aktuellen Fassung</t>
  </si>
  <si>
    <t>Hier sind alle im Projekt abzurechnenden Gegenstände zu erfassen</t>
  </si>
  <si>
    <t>Beschreibung der entstehenden Ausgaben</t>
  </si>
  <si>
    <t>Es sind nur projektbezogene Mietausgaben zu erfassen!</t>
  </si>
  <si>
    <t>Es sind ausschließlich projektbezogene Ausgaben aufzuführen!</t>
  </si>
  <si>
    <t>Ausgaben- und Finanzierungsplan</t>
  </si>
  <si>
    <t>I. Ausgaben</t>
  </si>
  <si>
    <t>Gesamtausgaben</t>
  </si>
  <si>
    <t>€</t>
  </si>
  <si>
    <t>Summe 1</t>
  </si>
  <si>
    <t>Sachausgaben</t>
  </si>
  <si>
    <t>Summe 2</t>
  </si>
  <si>
    <t>II. Finanzierungsplan</t>
  </si>
  <si>
    <t>Gesamtfinanzierung</t>
  </si>
  <si>
    <t>1.</t>
  </si>
  <si>
    <t>2.</t>
  </si>
  <si>
    <t>3.</t>
  </si>
  <si>
    <t>4.</t>
  </si>
  <si>
    <t>Einnahmen (z.B. Teilnehmerbeiträge/Elternbeiträge)</t>
  </si>
  <si>
    <t>Summe der direkten Ausgaben:</t>
  </si>
  <si>
    <t>Bitte J oder N eintragen</t>
  </si>
  <si>
    <t>Gesamt</t>
  </si>
  <si>
    <t>%</t>
  </si>
  <si>
    <t>Fremdmittel/Private Mittel/projektbez. Spenden o.Ä.</t>
  </si>
  <si>
    <t>mind. 10%</t>
  </si>
  <si>
    <t xml:space="preserve">Integrationslotse/Integrationslotsin in </t>
  </si>
  <si>
    <t>Tätigkeitsfeld</t>
  </si>
  <si>
    <t>Geb.datum</t>
  </si>
  <si>
    <t>Beantragte Personalaus-gaben</t>
  </si>
  <si>
    <t>In der Beratungs-und Integrationsrichtlinie ist eine Förderung der Personalausgaben bis maximal Entgeltgruppe 10 (E 10) TV-L vorgesehen.</t>
  </si>
  <si>
    <t>Anlage FP</t>
  </si>
  <si>
    <t>Anlage M</t>
  </si>
  <si>
    <t>Angaben zu den Ausgaben für Miete von projektbezogenen Räumen und den Mietnebenkosten</t>
  </si>
  <si>
    <t>Bitte erläutern Sie, wie die untenstehenden Beträge berechnet wurden (Umlageschlüssel, Raumaufteilung etc.).</t>
  </si>
  <si>
    <t>Monat</t>
  </si>
  <si>
    <t>Voraussichtlich anfallende Ausgaben für Miete</t>
  </si>
  <si>
    <t>Voraussichtlich anfallende Mietnebenkosten</t>
  </si>
  <si>
    <t>gesamte projektbezogene Ausgaben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</si>
  <si>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</si>
  <si>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</si>
  <si>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</si>
  <si>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</si>
  <si>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</si>
  <si>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</si>
  <si>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</si>
  <si>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</si>
  <si>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</si>
  <si>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</si>
  <si>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</si>
  <si>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</si>
  <si>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Bitte reichen Sie den Mietvertrag bzw. die Mietverträge mit den Arbeitsunterlagen ein, soweit uns diese noch nicht vorliegen</t>
  </si>
  <si>
    <t>Förderzeit-raum (im Projekt tätig von - bis)</t>
  </si>
  <si>
    <t>Förderum-fang (WoStd.)</t>
  </si>
  <si>
    <t>Sonstige Deckungs-mittel (Drittmittel/ Kofinanzie-rung)</t>
  </si>
  <si>
    <t>Anlage A</t>
  </si>
  <si>
    <t>Anlage Ö</t>
  </si>
  <si>
    <t>Angaben zu Öffentlichkeitsarbeit/Marketing</t>
  </si>
  <si>
    <t>Beschreibung der entstehenden Ausgaben Bitte tragen Sie ein, um welche Ausgaben es sich handelt. Was soll erworben bzw. beauftragt werden?</t>
  </si>
  <si>
    <t xml:space="preserve">Beschreibung der entstehenden Ausgaben </t>
  </si>
  <si>
    <t>Anlage R</t>
  </si>
  <si>
    <t>Anlage SP</t>
  </si>
  <si>
    <t>Angaben zu sonstigen direkten Personalausgaben</t>
  </si>
  <si>
    <t>FP</t>
  </si>
  <si>
    <t>SP</t>
  </si>
  <si>
    <t>Sonstige direkte Personalausgaben</t>
  </si>
  <si>
    <t>R</t>
  </si>
  <si>
    <t>Reiseausgaben</t>
  </si>
  <si>
    <t>A</t>
  </si>
  <si>
    <t>Angaben zu Anschaffungen/Gegenstände/Investitionen</t>
  </si>
  <si>
    <t>M</t>
  </si>
  <si>
    <t xml:space="preserve">Projektanteilige Mietkosten/NK </t>
  </si>
  <si>
    <t>Ö</t>
  </si>
  <si>
    <t>Ausgaben f. Öffentlichkeitsarbeit</t>
  </si>
  <si>
    <t>Personalausgaben der Integrationslotsen</t>
  </si>
  <si>
    <t>Gesamte Ausgaben des Projektes (beantragte, zuschussf. Gesamtausgaben)</t>
  </si>
  <si>
    <t>Hier alle Ausgaben für das eigene Personal eintragen incl. Beträge für Beihilfen, Zusatzversicherungen etc.</t>
  </si>
  <si>
    <t>Aufwandsentschädigungen für Ehrenamtliche sind NICHT förderfähig</t>
  </si>
  <si>
    <t>z.B. Fahrtkosten Integrationslotse/in</t>
  </si>
  <si>
    <t>z.B. Fahrtkosten Ehrenamtliche</t>
  </si>
  <si>
    <t>z.B. Fahrtkosten Dozenten</t>
  </si>
  <si>
    <t>Bei Veranstaltungen für Ehrenamtliche sind pro Jahr und Ehrenamtlicher bis zu 20,00 € förderfähig.</t>
  </si>
  <si>
    <t>Anschaffungen/Gegenstände/Investitionen</t>
  </si>
  <si>
    <t>Anlage GS</t>
  </si>
  <si>
    <t>Diese Anlage ist nur auszufüllen, wenn statt pauschal 10% Gemeinausgabenpauschale eine Spitzabrechnung gewünscht wird</t>
  </si>
  <si>
    <t>beantragen. Sollten Sie aber eine Spitzabrechnung wünschen (also auf Nachweis abrechnen), können Sie die Ausgaben</t>
  </si>
  <si>
    <t>GS</t>
  </si>
  <si>
    <t>Gemeinausgaben Spitzabrechnung</t>
  </si>
  <si>
    <t>Angaben zu den Gemeinausgaben/Spitzabrechnung</t>
  </si>
  <si>
    <t>Anlage PP - Angaben zu projektbezogenes Personal</t>
  </si>
  <si>
    <t>Beschäfti-gungs-umfang beim Arbeitgeber (WoStd.)</t>
  </si>
  <si>
    <t>tatsächliche Ausgaben/ Jahr für Förderum-fang</t>
  </si>
  <si>
    <t>PP</t>
  </si>
  <si>
    <t>Projektbezogenes Personal</t>
  </si>
  <si>
    <t>Fremdpersonal</t>
  </si>
  <si>
    <t>beschäftigt bei (Arbeitgeber)</t>
  </si>
  <si>
    <t>Eingruppierung und Einstufung beim Arbeitgeber (ggf. Zulagen)</t>
  </si>
  <si>
    <t>Beim Arbeitgeber ununterbrochen beschäftigt seit</t>
  </si>
  <si>
    <t>Angaben zum Fremdpersonal</t>
  </si>
  <si>
    <t>Honorarkräfte/Dozenten</t>
  </si>
  <si>
    <t xml:space="preserve">Bitte tragen Sie hier die Reiseausgaben der Lotsen ein, aber auch die Reiseausgaben der Dozenten und der Ehrenamtlichen. </t>
  </si>
  <si>
    <t xml:space="preserve">Anlass, wann und wem sie entstehen. Es wird darum gebeten, detaillierte Angaben zu machen. Pauschale Fahrtkosten sind </t>
  </si>
  <si>
    <t>nicht förderfähig, es können  0,35 € pro Kilometer angsetzt werden.</t>
  </si>
  <si>
    <t>Fahrtkosten für Dozenten sind in Anlage R anzugeben.</t>
  </si>
  <si>
    <r>
      <t xml:space="preserve">Es können </t>
    </r>
    <r>
      <rPr>
        <b/>
        <sz val="14"/>
        <rFont val="Arial"/>
        <family val="2"/>
      </rPr>
      <t>keine</t>
    </r>
    <r>
      <rPr>
        <sz val="14"/>
        <rFont val="Arial"/>
        <family val="2"/>
      </rPr>
      <t xml:space="preserve"> kalkulatorischen Ausgaben erfasst werden! </t>
    </r>
  </si>
  <si>
    <t>(z.B.eigene Räume des Trägers, die er nicht von Dritten anmietet)</t>
  </si>
  <si>
    <r>
      <t xml:space="preserve">Beispiele für sonstige direkte Personalausgaben: BG-Beiträge, Fachliteratur, Seminare, Fortbildungen, Impfungen etc. </t>
    </r>
    <r>
      <rPr>
        <b/>
        <u val="single"/>
        <sz val="12"/>
        <rFont val="Arial"/>
        <family val="2"/>
      </rPr>
      <t>ABER</t>
    </r>
    <r>
      <rPr>
        <sz val="12"/>
        <rFont val="Arial"/>
        <family val="2"/>
      </rPr>
      <t xml:space="preserve"> nur Ausgaben, die das projektbezogene Personal betreffen, keine Ausgaben für Dozenten oder Ehrenamtliche</t>
    </r>
  </si>
  <si>
    <t xml:space="preserve">Bitte tragen Sie ein, um welche Ausgaben (Fahrt-, Übernachtungsausgaben, Tagegeld etc.) es sich handelt, aus welchem </t>
  </si>
  <si>
    <t xml:space="preserve">An Ehrenamtliche dürfen Sie pro gefahrenem Kilometer 0,35 € auszahlen. Sollten Ehrenamtliche regelmäßig  </t>
  </si>
  <si>
    <t>Fahrten übernehmen, so halten Sie diese bitte an, ein Fahrtenbuch zu führen.</t>
  </si>
  <si>
    <t>Immer die vollen Anschaffungskosten eintragen, keine Absetzung für Abnutzung (AfA).</t>
  </si>
  <si>
    <t>Umlagen/Pauschalen sind NICHT förderfähig.</t>
  </si>
  <si>
    <t xml:space="preserve">hierfür in dieser Anlage eintragen. </t>
  </si>
  <si>
    <t>Bitte beachten Sie, dass nach Nr. 3.5.2.2 der Beratungs-und Integrationsrichtlinie Honorarausgaben erforderlich und</t>
  </si>
  <si>
    <t>angemessen sein müssen. Im Zweifelsfall ist die Angemessenheit nachzuweisen.</t>
  </si>
  <si>
    <t>Anlage SOD</t>
  </si>
  <si>
    <t>Angaben zu Supervisionen, Organisation und Durchführung von Veranstaltungen</t>
  </si>
  <si>
    <t>Anlage Sch</t>
  </si>
  <si>
    <t>Angaben zu Schulungshefte</t>
  </si>
  <si>
    <t>Jahr 2021</t>
  </si>
  <si>
    <t>Jahr 2022</t>
  </si>
  <si>
    <t>Jahr 2023</t>
  </si>
  <si>
    <t>maximal 60.000,00 € pro Jahr</t>
  </si>
  <si>
    <t>SOD</t>
  </si>
  <si>
    <t>Sch</t>
  </si>
  <si>
    <t>Supervisionen, Orga und Durchführung von Veranstaltungen</t>
  </si>
  <si>
    <t>Schulungshefte</t>
  </si>
  <si>
    <t>projektbezogene Ausgaben 2021</t>
  </si>
  <si>
    <t>projektbezogene Ausgaben 2022</t>
  </si>
  <si>
    <t>projektbezogene Ausgaben 2023</t>
  </si>
  <si>
    <t xml:space="preserve">Beschreibung der entstehenden Ausgaben. Bitte tragen Sie ein, um welche Ausgaben es sich handelt. </t>
  </si>
  <si>
    <t xml:space="preserve">Hier können die Ausgaben für Schulungshefte im Rahmen der Mieterqualifizierung eingetragen werden, die außer für die Ehrenamtlichen auch für die Migranten angeschafft werden. </t>
  </si>
  <si>
    <t>Anlage zu Personalausgaben zum Projekt 2021</t>
  </si>
  <si>
    <t>Bitte beachten Sie Nr. 3.5.2.1 der BIR vom 29.9.2020</t>
  </si>
  <si>
    <t>Anlage zu Personalausgaben zum Projekt 2022</t>
  </si>
  <si>
    <t>Anlage zu Personalausgaben zum Projekt 2023</t>
  </si>
  <si>
    <t>Gem. Nr. 3.5.2.4, Satz 2 BIR vom 29.9.2020 können Sie eine Gemeinausgabenpauschale von 10% der direkt zuordenbaren Sachkosten</t>
  </si>
  <si>
    <t>Gemeinausgabenpauschale (10% der Sachausgaben)</t>
  </si>
  <si>
    <t>Erwartete Zuwendung des Bayer. Staatsministeriums des Innern, für Integration und Sport</t>
  </si>
  <si>
    <t>J</t>
  </si>
  <si>
    <r>
      <t xml:space="preserve">Eigenmittel </t>
    </r>
    <r>
      <rPr>
        <sz val="12"/>
        <rFont val="Arial"/>
        <family val="2"/>
      </rPr>
      <t>(mind.10% der zuschussf. Gesamtausgaben)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</si>
</sst>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d/mm/yy;@"/>
    <numFmt numFmtId="176" formatCode="#,##0.00\ &quot;€&quot;"/>
    <numFmt numFmtId="177" formatCode="#,##0\ &quot;€&quot;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i/>
      <u val="single"/>
      <sz val="16"/>
      <name val="Arial"/>
      <family val="2"/>
    </font>
    <font>
      <b/>
      <u val="single"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i/>
      <u val="single"/>
      <sz val="16"/>
      <name val="Arial"/>
      <family val="2"/>
    </font>
    <font>
      <b/>
      <i/>
      <sz val="14"/>
      <name val="Arial"/>
      <family val="2"/>
    </font>
    <font>
      <sz val="14"/>
      <color indexed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 horizontal="right"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 applyProtection="1">
      <alignment vertical="center" wrapText="1"/>
      <protection locked="0"/>
    </xf>
    <xf numFmtId="0" fontId="67" fillId="34" borderId="12" xfId="0" applyFont="1" applyFill="1" applyBorder="1" applyAlignment="1" applyProtection="1">
      <alignment horizontal="left" vertical="center"/>
      <protection locked="0"/>
    </xf>
    <xf numFmtId="0" fontId="67" fillId="34" borderId="13" xfId="0" applyFont="1" applyFill="1" applyBorder="1" applyAlignment="1" applyProtection="1">
      <alignment horizontal="left" vertical="center"/>
      <protection locked="0"/>
    </xf>
    <xf numFmtId="0" fontId="67" fillId="34" borderId="14" xfId="0" applyFont="1" applyFill="1" applyBorder="1" applyAlignment="1" applyProtection="1">
      <alignment horizontal="left" vertical="center"/>
      <protection locked="0"/>
    </xf>
    <xf numFmtId="0" fontId="67" fillId="34" borderId="10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vertical="center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11" fillId="0" borderId="20" xfId="0" applyFont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2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/>
    </xf>
    <xf numFmtId="176" fontId="14" fillId="0" borderId="23" xfId="0" applyNumberFormat="1" applyFont="1" applyBorder="1" applyAlignment="1">
      <alignment/>
    </xf>
    <xf numFmtId="0" fontId="16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14" fillId="0" borderId="12" xfId="0" applyFont="1" applyBorder="1" applyAlignment="1" applyProtection="1">
      <alignment vertical="center"/>
      <protection/>
    </xf>
    <xf numFmtId="49" fontId="14" fillId="0" borderId="25" xfId="0" applyNumberFormat="1" applyFont="1" applyBorder="1" applyAlignment="1" applyProtection="1">
      <alignment horizontal="center" vertical="center"/>
      <protection/>
    </xf>
    <xf numFmtId="49" fontId="14" fillId="0" borderId="26" xfId="0" applyNumberFormat="1" applyFont="1" applyBorder="1" applyAlignment="1" applyProtection="1">
      <alignment horizontal="center" vertical="center"/>
      <protection/>
    </xf>
    <xf numFmtId="49" fontId="14" fillId="0" borderId="27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vertical="center"/>
      <protection/>
    </xf>
    <xf numFmtId="49" fontId="5" fillId="33" borderId="28" xfId="0" applyNumberFormat="1" applyFont="1" applyFill="1" applyBorder="1" applyAlignment="1" applyProtection="1">
      <alignment horizontal="center" vertical="center"/>
      <protection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176" fontId="6" fillId="16" borderId="22" xfId="0" applyNumberFormat="1" applyFont="1" applyFill="1" applyBorder="1" applyAlignment="1" applyProtection="1">
      <alignment vertical="center"/>
      <protection/>
    </xf>
    <xf numFmtId="176" fontId="6" fillId="16" borderId="12" xfId="0" applyNumberFormat="1" applyFont="1" applyFill="1" applyBorder="1" applyAlignment="1" applyProtection="1">
      <alignment vertical="center"/>
      <protection/>
    </xf>
    <xf numFmtId="176" fontId="6" fillId="33" borderId="18" xfId="0" applyNumberFormat="1" applyFont="1" applyFill="1" applyBorder="1" applyAlignment="1" applyProtection="1">
      <alignment vertical="center"/>
      <protection/>
    </xf>
    <xf numFmtId="176" fontId="6" fillId="33" borderId="17" xfId="0" applyNumberFormat="1" applyFont="1" applyFill="1" applyBorder="1" applyAlignment="1" applyProtection="1">
      <alignment vertical="center"/>
      <protection/>
    </xf>
    <xf numFmtId="176" fontId="6" fillId="33" borderId="12" xfId="0" applyNumberFormat="1" applyFont="1" applyFill="1" applyBorder="1" applyAlignment="1" applyProtection="1">
      <alignment vertical="center"/>
      <protection/>
    </xf>
    <xf numFmtId="49" fontId="6" fillId="35" borderId="29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49" fontId="24" fillId="0" borderId="24" xfId="0" applyNumberFormat="1" applyFont="1" applyBorder="1" applyAlignment="1" applyProtection="1">
      <alignment vertical="center"/>
      <protection/>
    </xf>
    <xf numFmtId="176" fontId="22" fillId="35" borderId="20" xfId="0" applyNumberFormat="1" applyFont="1" applyFill="1" applyBorder="1" applyAlignment="1" applyProtection="1">
      <alignment vertical="center"/>
      <protection/>
    </xf>
    <xf numFmtId="10" fontId="6" fillId="35" borderId="30" xfId="0" applyNumberFormat="1" applyFont="1" applyFill="1" applyBorder="1" applyAlignment="1" applyProtection="1">
      <alignment horizontal="right" vertical="center"/>
      <protection/>
    </xf>
    <xf numFmtId="10" fontId="6" fillId="35" borderId="31" xfId="0" applyNumberFormat="1" applyFont="1" applyFill="1" applyBorder="1" applyAlignment="1" applyProtection="1">
      <alignment horizontal="right" vertical="center"/>
      <protection/>
    </xf>
    <xf numFmtId="10" fontId="6" fillId="35" borderId="3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6" fillId="36" borderId="22" xfId="0" applyFont="1" applyFill="1" applyBorder="1" applyAlignment="1" applyProtection="1">
      <alignment horizontal="left" vertical="center" wrapText="1"/>
      <protection locked="0"/>
    </xf>
    <xf numFmtId="0" fontId="6" fillId="36" borderId="18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176" fontId="6" fillId="36" borderId="17" xfId="0" applyNumberFormat="1" applyFont="1" applyFill="1" applyBorder="1" applyAlignment="1" applyProtection="1">
      <alignment vertical="center"/>
      <protection locked="0"/>
    </xf>
    <xf numFmtId="176" fontId="6" fillId="36" borderId="22" xfId="0" applyNumberFormat="1" applyFont="1" applyFill="1" applyBorder="1" applyAlignment="1" applyProtection="1">
      <alignment vertical="center"/>
      <protection locked="0"/>
    </xf>
    <xf numFmtId="176" fontId="6" fillId="36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/>
      <protection/>
    </xf>
    <xf numFmtId="176" fontId="6" fillId="0" borderId="33" xfId="0" applyNumberFormat="1" applyFont="1" applyBorder="1" applyAlignment="1" applyProtection="1">
      <alignment/>
      <protection/>
    </xf>
    <xf numFmtId="176" fontId="21" fillId="37" borderId="13" xfId="0" applyNumberFormat="1" applyFont="1" applyFill="1" applyBorder="1" applyAlignment="1" applyProtection="1">
      <alignment vertical="center" wrapText="1"/>
      <protection locked="0"/>
    </xf>
    <xf numFmtId="176" fontId="21" fillId="37" borderId="18" xfId="0" applyNumberFormat="1" applyFont="1" applyFill="1" applyBorder="1" applyAlignment="1" applyProtection="1">
      <alignment vertical="center" wrapText="1"/>
      <protection locked="0"/>
    </xf>
    <xf numFmtId="176" fontId="21" fillId="37" borderId="13" xfId="0" applyNumberFormat="1" applyFont="1" applyFill="1" applyBorder="1" applyAlignment="1" applyProtection="1">
      <alignment vertical="center" wrapText="1"/>
      <protection/>
    </xf>
    <xf numFmtId="176" fontId="21" fillId="37" borderId="22" xfId="0" applyNumberFormat="1" applyFont="1" applyFill="1" applyBorder="1" applyAlignment="1" applyProtection="1">
      <alignment vertical="center" wrapText="1"/>
      <protection locked="0"/>
    </xf>
    <xf numFmtId="176" fontId="21" fillId="0" borderId="23" xfId="0" applyNumberFormat="1" applyFont="1" applyFill="1" applyBorder="1" applyAlignment="1" applyProtection="1">
      <alignment vertical="center" wrapText="1"/>
      <protection/>
    </xf>
    <xf numFmtId="49" fontId="14" fillId="0" borderId="34" xfId="0" applyNumberFormat="1" applyFont="1" applyFill="1" applyBorder="1" applyAlignment="1" applyProtection="1">
      <alignment horizontal="center" vertical="center"/>
      <protection/>
    </xf>
    <xf numFmtId="0" fontId="6" fillId="36" borderId="22" xfId="0" applyFont="1" applyFill="1" applyBorder="1" applyAlignment="1" applyProtection="1">
      <alignment horizontal="left" vertical="center"/>
      <protection locked="0"/>
    </xf>
    <xf numFmtId="0" fontId="6" fillId="36" borderId="22" xfId="0" applyFont="1" applyFill="1" applyBorder="1" applyAlignment="1" applyProtection="1">
      <alignment vertical="center" wrapText="1"/>
      <protection locked="0"/>
    </xf>
    <xf numFmtId="176" fontId="6" fillId="36" borderId="22" xfId="0" applyNumberFormat="1" applyFont="1" applyFill="1" applyBorder="1" applyAlignment="1" applyProtection="1">
      <alignment horizontal="left" vertical="center"/>
      <protection locked="0"/>
    </xf>
    <xf numFmtId="14" fontId="6" fillId="36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 horizontal="center" vertical="center"/>
      <protection/>
    </xf>
    <xf numFmtId="176" fontId="6" fillId="16" borderId="11" xfId="0" applyNumberFormat="1" applyFont="1" applyFill="1" applyBorder="1" applyAlignment="1" applyProtection="1">
      <alignment vertical="center"/>
      <protection/>
    </xf>
    <xf numFmtId="176" fontId="6" fillId="33" borderId="36" xfId="0" applyNumberFormat="1" applyFont="1" applyFill="1" applyBorder="1" applyAlignment="1" applyProtection="1">
      <alignment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176" fontId="6" fillId="16" borderId="38" xfId="0" applyNumberFormat="1" applyFont="1" applyFill="1" applyBorder="1" applyAlignment="1" applyProtection="1">
      <alignment vertical="center"/>
      <protection/>
    </xf>
    <xf numFmtId="176" fontId="6" fillId="33" borderId="37" xfId="0" applyNumberFormat="1" applyFont="1" applyFill="1" applyBorder="1" applyAlignment="1" applyProtection="1">
      <alignment vertical="center"/>
      <protection/>
    </xf>
    <xf numFmtId="176" fontId="6" fillId="0" borderId="22" xfId="0" applyNumberFormat="1" applyFont="1" applyFill="1" applyBorder="1" applyAlignment="1" applyProtection="1">
      <alignment vertical="center"/>
      <protection/>
    </xf>
    <xf numFmtId="176" fontId="6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right"/>
      <protection/>
    </xf>
    <xf numFmtId="0" fontId="1" fillId="0" borderId="33" xfId="0" applyFont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0" fontId="6" fillId="0" borderId="45" xfId="0" applyFont="1" applyFill="1" applyBorder="1" applyAlignment="1" applyProtection="1">
      <alignment vertical="center" wrapText="1"/>
      <protection/>
    </xf>
    <xf numFmtId="176" fontId="21" fillId="37" borderId="17" xfId="0" applyNumberFormat="1" applyFont="1" applyFill="1" applyBorder="1" applyAlignment="1" applyProtection="1">
      <alignment vertical="center" wrapText="1"/>
      <protection locked="0"/>
    </xf>
    <xf numFmtId="176" fontId="21" fillId="0" borderId="46" xfId="0" applyNumberFormat="1" applyFont="1" applyFill="1" applyBorder="1" applyAlignment="1" applyProtection="1">
      <alignment vertical="center" wrapText="1"/>
      <protection/>
    </xf>
    <xf numFmtId="176" fontId="21" fillId="0" borderId="47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176" fontId="21" fillId="37" borderId="17" xfId="0" applyNumberFormat="1" applyFont="1" applyFill="1" applyBorder="1" applyAlignment="1" applyProtection="1">
      <alignment vertical="center" wrapText="1"/>
      <protection/>
    </xf>
    <xf numFmtId="176" fontId="6" fillId="0" borderId="29" xfId="0" applyNumberFormat="1" applyFont="1" applyBorder="1" applyAlignment="1" applyProtection="1">
      <alignment horizontal="right"/>
      <protection/>
    </xf>
    <xf numFmtId="176" fontId="6" fillId="0" borderId="33" xfId="0" applyNumberFormat="1" applyFont="1" applyBorder="1" applyAlignment="1" applyProtection="1">
      <alignment horizontal="right"/>
      <protection/>
    </xf>
    <xf numFmtId="176" fontId="6" fillId="0" borderId="44" xfId="0" applyNumberFormat="1" applyFont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176" fontId="6" fillId="16" borderId="14" xfId="0" applyNumberFormat="1" applyFont="1" applyFill="1" applyBorder="1" applyAlignment="1" applyProtection="1">
      <alignment vertical="center"/>
      <protection/>
    </xf>
    <xf numFmtId="176" fontId="6" fillId="33" borderId="48" xfId="0" applyNumberFormat="1" applyFont="1" applyFill="1" applyBorder="1" applyAlignment="1" applyProtection="1">
      <alignment vertical="center"/>
      <protection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22" fillId="35" borderId="21" xfId="0" applyNumberFormat="1" applyFont="1" applyFill="1" applyBorder="1" applyAlignment="1" applyProtection="1">
      <alignment vertical="center"/>
      <protection/>
    </xf>
    <xf numFmtId="10" fontId="22" fillId="35" borderId="20" xfId="0" applyNumberFormat="1" applyFont="1" applyFill="1" applyBorder="1" applyAlignment="1" applyProtection="1">
      <alignment vertical="center"/>
      <protection/>
    </xf>
    <xf numFmtId="10" fontId="6" fillId="35" borderId="49" xfId="0" applyNumberFormat="1" applyFont="1" applyFill="1" applyBorder="1" applyAlignment="1" applyProtection="1">
      <alignment horizontal="right" vertical="center"/>
      <protection/>
    </xf>
    <xf numFmtId="10" fontId="6" fillId="35" borderId="50" xfId="0" applyNumberFormat="1" applyFont="1" applyFill="1" applyBorder="1" applyAlignment="1" applyProtection="1">
      <alignment horizontal="right" vertical="center"/>
      <protection/>
    </xf>
    <xf numFmtId="176" fontId="6" fillId="36" borderId="30" xfId="0" applyNumberFormat="1" applyFont="1" applyFill="1" applyBorder="1" applyAlignment="1" applyProtection="1">
      <alignment vertical="center"/>
      <protection locked="0"/>
    </xf>
    <xf numFmtId="176" fontId="6" fillId="36" borderId="31" xfId="0" applyNumberFormat="1" applyFont="1" applyFill="1" applyBorder="1" applyAlignment="1" applyProtection="1">
      <alignment vertical="center"/>
      <protection locked="0"/>
    </xf>
    <xf numFmtId="176" fontId="6" fillId="36" borderId="51" xfId="0" applyNumberFormat="1" applyFont="1" applyFill="1" applyBorder="1" applyAlignment="1" applyProtection="1">
      <alignment vertical="center"/>
      <protection locked="0"/>
    </xf>
    <xf numFmtId="176" fontId="22" fillId="38" borderId="33" xfId="0" applyNumberFormat="1" applyFont="1" applyFill="1" applyBorder="1" applyAlignment="1" applyProtection="1">
      <alignment vertical="center"/>
      <protection/>
    </xf>
    <xf numFmtId="10" fontId="22" fillId="35" borderId="52" xfId="0" applyNumberFormat="1" applyFont="1" applyFill="1" applyBorder="1" applyAlignment="1" applyProtection="1">
      <alignment vertical="center"/>
      <protection/>
    </xf>
    <xf numFmtId="10" fontId="6" fillId="35" borderId="53" xfId="0" applyNumberFormat="1" applyFont="1" applyFill="1" applyBorder="1" applyAlignment="1" applyProtection="1">
      <alignment horizontal="right" vertical="center"/>
      <protection/>
    </xf>
    <xf numFmtId="0" fontId="14" fillId="0" borderId="54" xfId="0" applyFont="1" applyBorder="1" applyAlignment="1">
      <alignment horizontal="center"/>
    </xf>
    <xf numFmtId="176" fontId="6" fillId="35" borderId="50" xfId="0" applyNumberFormat="1" applyFont="1" applyFill="1" applyBorder="1" applyAlignment="1" applyProtection="1">
      <alignment vertical="center"/>
      <protection/>
    </xf>
    <xf numFmtId="176" fontId="6" fillId="35" borderId="55" xfId="0" applyNumberFormat="1" applyFont="1" applyFill="1" applyBorder="1" applyAlignment="1" applyProtection="1">
      <alignment vertical="center"/>
      <protection/>
    </xf>
    <xf numFmtId="176" fontId="14" fillId="37" borderId="49" xfId="0" applyNumberFormat="1" applyFont="1" applyFill="1" applyBorder="1" applyAlignment="1" applyProtection="1">
      <alignment vertical="center"/>
      <protection/>
    </xf>
    <xf numFmtId="176" fontId="14" fillId="37" borderId="56" xfId="0" applyNumberFormat="1" applyFont="1" applyFill="1" applyBorder="1" applyAlignment="1" applyProtection="1">
      <alignment vertical="center"/>
      <protection/>
    </xf>
    <xf numFmtId="176" fontId="1" fillId="33" borderId="49" xfId="0" applyNumberFormat="1" applyFont="1" applyFill="1" applyBorder="1" applyAlignment="1" applyProtection="1">
      <alignment horizontal="center" vertical="center"/>
      <protection/>
    </xf>
    <xf numFmtId="176" fontId="1" fillId="33" borderId="5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176" fontId="6" fillId="37" borderId="57" xfId="0" applyNumberFormat="1" applyFont="1" applyFill="1" applyBorder="1" applyAlignment="1" applyProtection="1">
      <alignment vertical="center"/>
      <protection/>
    </xf>
    <xf numFmtId="176" fontId="6" fillId="37" borderId="58" xfId="0" applyNumberFormat="1" applyFont="1" applyFill="1" applyBorder="1" applyAlignment="1" applyProtection="1">
      <alignment vertical="center"/>
      <protection/>
    </xf>
    <xf numFmtId="176" fontId="22" fillId="38" borderId="29" xfId="0" applyNumberFormat="1" applyFont="1" applyFill="1" applyBorder="1" applyAlignment="1" applyProtection="1">
      <alignment vertical="center"/>
      <protection/>
    </xf>
    <xf numFmtId="176" fontId="22" fillId="38" borderId="44" xfId="0" applyNumberFormat="1" applyFont="1" applyFill="1" applyBorder="1" applyAlignment="1" applyProtection="1">
      <alignment vertical="center"/>
      <protection/>
    </xf>
    <xf numFmtId="176" fontId="6" fillId="33" borderId="50" xfId="0" applyNumberFormat="1" applyFont="1" applyFill="1" applyBorder="1" applyAlignment="1" applyProtection="1">
      <alignment vertical="center"/>
      <protection/>
    </xf>
    <xf numFmtId="176" fontId="6" fillId="33" borderId="38" xfId="0" applyNumberFormat="1" applyFont="1" applyFill="1" applyBorder="1" applyAlignment="1" applyProtection="1">
      <alignment vertical="center"/>
      <protection/>
    </xf>
    <xf numFmtId="176" fontId="6" fillId="37" borderId="50" xfId="0" applyNumberFormat="1" applyFont="1" applyFill="1" applyBorder="1" applyAlignment="1" applyProtection="1">
      <alignment vertical="center"/>
      <protection/>
    </xf>
    <xf numFmtId="176" fontId="6" fillId="37" borderId="5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6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>
      <alignment/>
    </xf>
    <xf numFmtId="0" fontId="67" fillId="34" borderId="12" xfId="0" applyFont="1" applyFill="1" applyBorder="1" applyAlignment="1" applyProtection="1">
      <alignment horizontal="center" vertical="center"/>
      <protection locked="0"/>
    </xf>
    <xf numFmtId="0" fontId="67" fillId="34" borderId="13" xfId="0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176" fontId="67" fillId="34" borderId="41" xfId="0" applyNumberFormat="1" applyFont="1" applyFill="1" applyBorder="1" applyAlignment="1" applyProtection="1">
      <alignment horizontal="center" vertical="center"/>
      <protection locked="0"/>
    </xf>
    <xf numFmtId="176" fontId="67" fillId="34" borderId="43" xfId="0" applyNumberFormat="1" applyFont="1" applyFill="1" applyBorder="1" applyAlignment="1" applyProtection="1">
      <alignment horizontal="center" vertical="center"/>
      <protection locked="0"/>
    </xf>
    <xf numFmtId="176" fontId="14" fillId="36" borderId="51" xfId="0" applyNumberFormat="1" applyFont="1" applyFill="1" applyBorder="1" applyAlignment="1" applyProtection="1">
      <alignment vertical="center"/>
      <protection/>
    </xf>
    <xf numFmtId="176" fontId="14" fillId="36" borderId="32" xfId="0" applyNumberFormat="1" applyFont="1" applyFill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59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176" fontId="67" fillId="34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0" fillId="0" borderId="61" xfId="0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68" fillId="34" borderId="35" xfId="0" applyFont="1" applyFill="1" applyBorder="1" applyAlignment="1" applyProtection="1">
      <alignment horizontal="left" vertical="center"/>
      <protection locked="0"/>
    </xf>
    <xf numFmtId="0" fontId="68" fillId="34" borderId="14" xfId="0" applyFont="1" applyFill="1" applyBorder="1" applyAlignment="1" applyProtection="1">
      <alignment horizontal="left" vertical="center"/>
      <protection locked="0"/>
    </xf>
    <xf numFmtId="0" fontId="68" fillId="34" borderId="62" xfId="0" applyFont="1" applyFill="1" applyBorder="1" applyAlignment="1" applyProtection="1">
      <alignment horizontal="left" vertical="center"/>
      <protection locked="0"/>
    </xf>
    <xf numFmtId="0" fontId="68" fillId="34" borderId="42" xfId="0" applyFont="1" applyFill="1" applyBorder="1" applyAlignment="1" applyProtection="1">
      <alignment horizontal="left" vertical="center"/>
      <protection locked="0"/>
    </xf>
    <xf numFmtId="0" fontId="68" fillId="34" borderId="10" xfId="0" applyFont="1" applyFill="1" applyBorder="1" applyAlignment="1" applyProtection="1">
      <alignment horizontal="left" vertical="center"/>
      <protection locked="0"/>
    </xf>
    <xf numFmtId="0" fontId="68" fillId="34" borderId="63" xfId="0" applyFont="1" applyFill="1" applyBorder="1" applyAlignment="1" applyProtection="1">
      <alignment horizontal="left" vertical="center"/>
      <protection locked="0"/>
    </xf>
    <xf numFmtId="176" fontId="68" fillId="36" borderId="51" xfId="0" applyNumberFormat="1" applyFont="1" applyFill="1" applyBorder="1" applyAlignment="1" applyProtection="1">
      <alignment horizontal="right" vertical="center"/>
      <protection/>
    </xf>
    <xf numFmtId="176" fontId="68" fillId="36" borderId="32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68" fillId="34" borderId="51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>
      <alignment horizontal="center" vertical="center"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68" fillId="36" borderId="51" xfId="0" applyNumberFormat="1" applyFont="1" applyFill="1" applyBorder="1" applyAlignment="1" applyProtection="1">
      <alignment horizontal="right" vertical="center"/>
      <protection locked="0"/>
    </xf>
    <xf numFmtId="176" fontId="68" fillId="36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76" fontId="68" fillId="36" borderId="64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B4">
      <selection activeCell="G32" sqref="G32"/>
    </sheetView>
  </sheetViews>
  <sheetFormatPr defaultColWidth="11.421875" defaultRowHeight="12.75"/>
  <cols>
    <col min="1" max="1" width="21.8515625" style="0" customWidth="1"/>
    <col min="2" max="2" width="62.57421875" style="0" customWidth="1"/>
    <col min="3" max="3" width="18.28125" style="0" customWidth="1"/>
    <col min="4" max="4" width="10.140625" style="0" customWidth="1"/>
    <col min="5" max="5" width="18.28125" style="0" customWidth="1"/>
    <col min="6" max="6" width="10.140625" style="0" customWidth="1"/>
    <col min="7" max="7" width="18.28125" style="0" customWidth="1"/>
    <col min="8" max="8" width="10.140625" style="0" customWidth="1"/>
    <col min="9" max="9" width="15.28125" style="0" customWidth="1"/>
    <col min="10" max="10" width="11.8515625" style="0" customWidth="1"/>
  </cols>
  <sheetData>
    <row r="1" spans="1:10" ht="17.25" customHeight="1">
      <c r="A1" s="127"/>
      <c r="J1" s="2"/>
    </row>
    <row r="2" spans="1:10" ht="27.75">
      <c r="A2" s="190" t="s">
        <v>18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5">
      <c r="A3" s="3"/>
      <c r="B3" s="4"/>
      <c r="C3" s="4"/>
      <c r="D3" s="4"/>
      <c r="E3" s="4"/>
      <c r="F3" s="4"/>
      <c r="G3" s="4"/>
      <c r="H3" s="4"/>
      <c r="I3" s="5"/>
      <c r="J3" s="5"/>
    </row>
    <row r="4" spans="1:10" ht="31.5" customHeight="1">
      <c r="A4" s="64" t="s">
        <v>1</v>
      </c>
      <c r="B4" s="102" t="s">
        <v>38</v>
      </c>
      <c r="C4" s="13"/>
      <c r="D4" s="13"/>
      <c r="E4" s="13"/>
      <c r="F4" s="13"/>
      <c r="G4" s="13"/>
      <c r="H4" s="13"/>
      <c r="I4" s="13"/>
      <c r="J4" s="13"/>
    </row>
    <row r="5" spans="1:10" ht="28.5" customHeight="1">
      <c r="A5" s="64" t="s">
        <v>2</v>
      </c>
      <c r="B5" s="103"/>
      <c r="C5" s="14"/>
      <c r="D5" s="14"/>
      <c r="E5" s="14"/>
      <c r="F5" s="14"/>
      <c r="G5" s="14"/>
      <c r="H5" s="14"/>
      <c r="I5" s="14"/>
      <c r="J5" s="14"/>
    </row>
    <row r="6" spans="1:10" ht="15">
      <c r="A6" s="6"/>
      <c r="B6" s="6"/>
      <c r="C6" s="7"/>
      <c r="D6" s="7"/>
      <c r="E6" s="7"/>
      <c r="F6" s="7"/>
      <c r="G6" s="7"/>
      <c r="H6" s="7"/>
      <c r="I6" s="8"/>
      <c r="J6" s="5"/>
    </row>
    <row r="7" spans="1:10" ht="20.25">
      <c r="A7" s="89" t="s">
        <v>19</v>
      </c>
      <c r="B7" s="9"/>
      <c r="C7" s="9"/>
      <c r="D7" s="9"/>
      <c r="E7" s="9"/>
      <c r="F7" s="9"/>
      <c r="G7" s="9"/>
      <c r="H7" s="9"/>
      <c r="I7" s="9"/>
      <c r="J7" s="9"/>
    </row>
    <row r="8" spans="1:10" ht="18" thickBot="1">
      <c r="A8" s="9"/>
      <c r="B8" s="9"/>
      <c r="C8" s="74" t="s">
        <v>131</v>
      </c>
      <c r="D8" s="74"/>
      <c r="E8" s="74" t="s">
        <v>132</v>
      </c>
      <c r="F8" s="74"/>
      <c r="G8" s="74" t="s">
        <v>133</v>
      </c>
      <c r="H8" s="74"/>
      <c r="I8" s="189" t="s">
        <v>20</v>
      </c>
      <c r="J8" s="189"/>
    </row>
    <row r="9" spans="1:10" ht="25.5" customHeight="1">
      <c r="A9" s="29"/>
      <c r="B9" s="73" t="s">
        <v>86</v>
      </c>
      <c r="C9" s="30" t="s">
        <v>21</v>
      </c>
      <c r="D9" s="133"/>
      <c r="E9" s="133"/>
      <c r="F9" s="30"/>
      <c r="G9" s="30"/>
      <c r="H9" s="130"/>
      <c r="I9" s="187" t="s">
        <v>21</v>
      </c>
      <c r="J9" s="188"/>
    </row>
    <row r="10" spans="1:10" ht="25.5" customHeight="1">
      <c r="A10" s="76" t="s">
        <v>104</v>
      </c>
      <c r="B10" s="52" t="s">
        <v>105</v>
      </c>
      <c r="C10" s="83">
        <f>'PP projektbez. Personal 2021'!L17</f>
        <v>0</v>
      </c>
      <c r="D10" s="134"/>
      <c r="E10" s="134">
        <f>'PP projektbez. Personal 2022'!L17</f>
        <v>0</v>
      </c>
      <c r="F10" s="83"/>
      <c r="G10" s="83">
        <f>'PP projektbez. Personal 2023'!L17</f>
        <v>0</v>
      </c>
      <c r="H10" s="131"/>
      <c r="I10" s="183">
        <f>C10+E10+G10</f>
        <v>0</v>
      </c>
      <c r="J10" s="184"/>
    </row>
    <row r="11" spans="1:10" ht="25.5" customHeight="1">
      <c r="A11" s="76" t="s">
        <v>75</v>
      </c>
      <c r="B11" s="52" t="s">
        <v>106</v>
      </c>
      <c r="C11" s="83">
        <f>'FP Honorarkräfte'!E26</f>
        <v>0</v>
      </c>
      <c r="D11" s="83"/>
      <c r="E11" s="83">
        <f>'FP Honorarkräfte'!F26</f>
        <v>0</v>
      </c>
      <c r="F11" s="83"/>
      <c r="G11" s="83">
        <f>'FP Honorarkräfte'!G26</f>
        <v>0</v>
      </c>
      <c r="H11" s="131"/>
      <c r="I11" s="183">
        <f>C11+E11+G11</f>
        <v>0</v>
      </c>
      <c r="J11" s="184"/>
    </row>
    <row r="12" spans="1:10" ht="25.5" customHeight="1">
      <c r="A12" s="77" t="s">
        <v>76</v>
      </c>
      <c r="B12" s="75" t="s">
        <v>77</v>
      </c>
      <c r="C12" s="84">
        <f>'SP Sonstige Personalausg.'!F28</f>
        <v>0</v>
      </c>
      <c r="D12" s="84"/>
      <c r="E12" s="84">
        <f>'SP Sonstige Personalausg.'!G28</f>
        <v>0</v>
      </c>
      <c r="F12" s="84"/>
      <c r="G12" s="84">
        <f>'SP Sonstige Personalausg.'!H28</f>
        <v>0</v>
      </c>
      <c r="H12" s="167"/>
      <c r="I12" s="183">
        <f>C12+E12+G12</f>
        <v>0</v>
      </c>
      <c r="J12" s="184"/>
    </row>
    <row r="13" spans="1:10" ht="24.75" customHeight="1" thickBot="1">
      <c r="A13" s="81" t="s">
        <v>22</v>
      </c>
      <c r="B13" s="31"/>
      <c r="C13" s="85">
        <f>SUM(C10:C12)</f>
        <v>0</v>
      </c>
      <c r="D13" s="85"/>
      <c r="E13" s="85">
        <f>SUM(E10:E12)</f>
        <v>0</v>
      </c>
      <c r="F13" s="85"/>
      <c r="G13" s="85">
        <f>SUM(G10:G12)</f>
        <v>0</v>
      </c>
      <c r="H13" s="168"/>
      <c r="I13" s="194">
        <f>C13+E13+G13</f>
        <v>0</v>
      </c>
      <c r="J13" s="195"/>
    </row>
    <row r="14" spans="1:10" ht="25.5" customHeight="1">
      <c r="A14" s="32"/>
      <c r="B14" s="73" t="s">
        <v>23</v>
      </c>
      <c r="C14" s="86"/>
      <c r="D14" s="135"/>
      <c r="E14" s="135"/>
      <c r="F14" s="86"/>
      <c r="G14" s="86"/>
      <c r="H14" s="132"/>
      <c r="I14" s="185"/>
      <c r="J14" s="186"/>
    </row>
    <row r="15" spans="1:12" ht="25.5" customHeight="1">
      <c r="A15" s="78" t="s">
        <v>78</v>
      </c>
      <c r="B15" s="52" t="s">
        <v>79</v>
      </c>
      <c r="C15" s="83">
        <f>'R Reiseausgaben'!F24</f>
        <v>0</v>
      </c>
      <c r="D15" s="83"/>
      <c r="E15" s="83">
        <f>'R Reiseausgaben'!G24</f>
        <v>0</v>
      </c>
      <c r="F15" s="83"/>
      <c r="G15" s="83">
        <f>'R Reiseausgaben'!H24</f>
        <v>0</v>
      </c>
      <c r="H15" s="131"/>
      <c r="I15" s="183">
        <f aca="true" t="shared" si="0" ref="I15:I21">C15+E15+G15</f>
        <v>0</v>
      </c>
      <c r="J15" s="184"/>
      <c r="L15" s="54"/>
    </row>
    <row r="16" spans="1:12" ht="25.5" customHeight="1">
      <c r="A16" s="78" t="s">
        <v>80</v>
      </c>
      <c r="B16" s="52" t="s">
        <v>94</v>
      </c>
      <c r="C16" s="83">
        <f>'A Gegenstände'!F26</f>
        <v>0</v>
      </c>
      <c r="D16" s="83"/>
      <c r="E16" s="83">
        <f>'A Gegenstände'!G26</f>
        <v>0</v>
      </c>
      <c r="F16" s="83"/>
      <c r="G16" s="83">
        <f>'A Gegenstände'!H26</f>
        <v>0</v>
      </c>
      <c r="H16" s="131"/>
      <c r="I16" s="183">
        <f t="shared" si="0"/>
        <v>0</v>
      </c>
      <c r="J16" s="184"/>
      <c r="L16" s="54"/>
    </row>
    <row r="17" spans="1:12" ht="25.5" customHeight="1">
      <c r="A17" s="78" t="s">
        <v>82</v>
      </c>
      <c r="B17" s="52" t="s">
        <v>83</v>
      </c>
      <c r="C17" s="83">
        <f>'M Miete, NK'!D24</f>
        <v>0</v>
      </c>
      <c r="D17" s="83"/>
      <c r="E17" s="83">
        <f>'M Miete, NK'!G24</f>
        <v>0</v>
      </c>
      <c r="F17" s="83"/>
      <c r="G17" s="83">
        <f>'M Miete, NK'!J24</f>
        <v>0</v>
      </c>
      <c r="H17" s="131"/>
      <c r="I17" s="183">
        <f t="shared" si="0"/>
        <v>0</v>
      </c>
      <c r="J17" s="184"/>
      <c r="L17" s="54"/>
    </row>
    <row r="18" spans="1:12" ht="25.5" customHeight="1">
      <c r="A18" s="78" t="s">
        <v>84</v>
      </c>
      <c r="B18" s="52" t="s">
        <v>85</v>
      </c>
      <c r="C18" s="83">
        <f>'Ö Öff.Arbeit'!F26</f>
        <v>0</v>
      </c>
      <c r="D18" s="83"/>
      <c r="E18" s="83">
        <f>'Ö Öff.Arbeit'!G26</f>
        <v>0</v>
      </c>
      <c r="F18" s="83"/>
      <c r="G18" s="83">
        <f>'Ö Öff.Arbeit'!H26</f>
        <v>0</v>
      </c>
      <c r="H18" s="131"/>
      <c r="I18" s="183">
        <f t="shared" si="0"/>
        <v>0</v>
      </c>
      <c r="J18" s="184"/>
      <c r="L18" s="54"/>
    </row>
    <row r="19" spans="1:12" ht="25.5" customHeight="1">
      <c r="A19" s="147" t="s">
        <v>135</v>
      </c>
      <c r="B19" s="146" t="s">
        <v>137</v>
      </c>
      <c r="C19" s="83">
        <f>SOD!F25</f>
        <v>0</v>
      </c>
      <c r="D19" s="83"/>
      <c r="E19" s="83">
        <f>SOD!G25</f>
        <v>0</v>
      </c>
      <c r="F19" s="83"/>
      <c r="G19" s="83">
        <f>SOD!H25</f>
        <v>0</v>
      </c>
      <c r="H19" s="131"/>
      <c r="I19" s="183">
        <f t="shared" si="0"/>
        <v>0</v>
      </c>
      <c r="J19" s="184"/>
      <c r="L19" s="54"/>
    </row>
    <row r="20" spans="1:12" ht="25.5" customHeight="1">
      <c r="A20" s="122" t="s">
        <v>136</v>
      </c>
      <c r="B20" s="75" t="s">
        <v>138</v>
      </c>
      <c r="C20" s="84">
        <f>Sch!F25</f>
        <v>0</v>
      </c>
      <c r="D20" s="84"/>
      <c r="E20" s="84">
        <f>Sch!G25</f>
        <v>0</v>
      </c>
      <c r="F20" s="84"/>
      <c r="G20" s="84">
        <f>Sch!H25</f>
        <v>0</v>
      </c>
      <c r="H20" s="167"/>
      <c r="I20" s="183">
        <f t="shared" si="0"/>
        <v>0</v>
      </c>
      <c r="J20" s="184"/>
      <c r="L20" s="54"/>
    </row>
    <row r="21" spans="1:10" ht="25.5" customHeight="1">
      <c r="A21" s="82" t="s">
        <v>24</v>
      </c>
      <c r="B21" s="33"/>
      <c r="C21" s="87">
        <f>SUM(C15:C20)</f>
        <v>0</v>
      </c>
      <c r="D21" s="87"/>
      <c r="E21" s="87">
        <f>SUM(E15:E20)</f>
        <v>0</v>
      </c>
      <c r="F21" s="87"/>
      <c r="G21" s="87">
        <f>SUM(G15:G20)</f>
        <v>0</v>
      </c>
      <c r="H21" s="169"/>
      <c r="I21" s="200">
        <f t="shared" si="0"/>
        <v>0</v>
      </c>
      <c r="J21" s="201"/>
    </row>
    <row r="22" spans="1:15" ht="25.5" customHeight="1" thickBot="1">
      <c r="A22" s="34"/>
      <c r="B22" s="79" t="s">
        <v>32</v>
      </c>
      <c r="C22" s="87">
        <f>C13+C21</f>
        <v>0</v>
      </c>
      <c r="D22" s="87"/>
      <c r="E22" s="87">
        <f>E13+E21</f>
        <v>0</v>
      </c>
      <c r="F22" s="87"/>
      <c r="G22" s="87">
        <f>G13+G21</f>
        <v>0</v>
      </c>
      <c r="H22" s="169"/>
      <c r="I22" s="198">
        <f>I13+I21</f>
        <v>0</v>
      </c>
      <c r="J22" s="199"/>
      <c r="L22" s="100"/>
      <c r="M22" s="100"/>
      <c r="N22" s="100"/>
      <c r="O22" s="100"/>
    </row>
    <row r="23" spans="1:15" ht="25.5" customHeight="1" thickBot="1">
      <c r="A23" s="37"/>
      <c r="B23" s="80" t="s">
        <v>149</v>
      </c>
      <c r="C23" s="136">
        <f>IF(L23="J",C21*10%,0)</f>
        <v>0</v>
      </c>
      <c r="D23" s="136"/>
      <c r="E23" s="136">
        <f>IF(L23="J",E21*10%,0)</f>
        <v>0</v>
      </c>
      <c r="F23" s="136"/>
      <c r="G23" s="136">
        <f>IF(L23="J",G21*10%,0)</f>
        <v>0</v>
      </c>
      <c r="H23" s="170"/>
      <c r="I23" s="183">
        <f>C23+E23+G23</f>
        <v>0</v>
      </c>
      <c r="J23" s="184"/>
      <c r="L23" s="191" t="s">
        <v>151</v>
      </c>
      <c r="M23" s="192"/>
      <c r="N23" s="192"/>
      <c r="O23" s="193"/>
    </row>
    <row r="24" spans="1:15" ht="25.5" customHeight="1" thickBot="1">
      <c r="A24" s="122" t="s">
        <v>98</v>
      </c>
      <c r="B24" s="75" t="s">
        <v>99</v>
      </c>
      <c r="C24" s="137">
        <f>IF(L23="N",'GS Gem.ausg. - Spitzabr.'!F26,IF(L23="J",0))</f>
        <v>0</v>
      </c>
      <c r="D24" s="137"/>
      <c r="E24" s="137">
        <f>IF(L23="N",'GS Gem.ausg. - Spitzabr.'!G26,0)</f>
        <v>0</v>
      </c>
      <c r="F24" s="137"/>
      <c r="G24" s="137">
        <f>IF(L23="N",'GS Gem.ausg. - Spitzabr.'!H26,0)</f>
        <v>0</v>
      </c>
      <c r="H24" s="171"/>
      <c r="I24" s="183">
        <f>C24+E24+G24</f>
        <v>0</v>
      </c>
      <c r="J24" s="184"/>
      <c r="L24" s="182" t="s">
        <v>33</v>
      </c>
      <c r="M24" s="182"/>
      <c r="N24" s="182"/>
      <c r="O24" s="182"/>
    </row>
    <row r="25" spans="1:10" ht="25.5" customHeight="1" thickBot="1">
      <c r="A25" s="88" t="s">
        <v>87</v>
      </c>
      <c r="B25" s="38"/>
      <c r="C25" s="96">
        <f>SUM(C22:C24)</f>
        <v>0</v>
      </c>
      <c r="D25" s="96"/>
      <c r="E25" s="96">
        <f>SUM(E22:E24)</f>
        <v>0</v>
      </c>
      <c r="F25" s="96"/>
      <c r="G25" s="96">
        <f>SUM(G22:G24)</f>
        <v>0</v>
      </c>
      <c r="H25" s="172"/>
      <c r="I25" s="196">
        <f>C25+E25+G25</f>
        <v>0</v>
      </c>
      <c r="J25" s="197"/>
    </row>
    <row r="26" spans="1:12" ht="15">
      <c r="A26" s="26"/>
      <c r="L26" s="54"/>
    </row>
    <row r="27" spans="1:10" ht="20.25">
      <c r="A27" s="90" t="s">
        <v>25</v>
      </c>
      <c r="B27" s="9"/>
      <c r="C27" s="9"/>
      <c r="D27" s="9"/>
      <c r="E27" s="9"/>
      <c r="F27" s="9"/>
      <c r="G27" s="9"/>
      <c r="H27" s="9"/>
      <c r="I27" s="9"/>
      <c r="J27" s="9"/>
    </row>
    <row r="28" spans="1:9" ht="13.5" thickBot="1">
      <c r="A28" s="35"/>
      <c r="B28" s="9"/>
      <c r="C28" s="27" t="str">
        <f>C8</f>
        <v>Jahr 2021</v>
      </c>
      <c r="D28" s="27" t="s">
        <v>35</v>
      </c>
      <c r="E28" s="27" t="s">
        <v>132</v>
      </c>
      <c r="F28" s="27" t="s">
        <v>35</v>
      </c>
      <c r="G28" s="27" t="s">
        <v>133</v>
      </c>
      <c r="H28" s="27" t="s">
        <v>35</v>
      </c>
      <c r="I28" s="28" t="s">
        <v>34</v>
      </c>
    </row>
    <row r="29" spans="1:10" ht="30" customHeight="1">
      <c r="A29" s="104" t="s">
        <v>27</v>
      </c>
      <c r="B29" s="91" t="s">
        <v>152</v>
      </c>
      <c r="C29" s="112">
        <v>0</v>
      </c>
      <c r="D29" s="97" t="str">
        <f>IF(ISERROR(C29*100/C25)/100,"0,00",(C29*100/C25)/100)</f>
        <v>0,00</v>
      </c>
      <c r="E29" s="112">
        <v>0</v>
      </c>
      <c r="F29" s="97" t="str">
        <f>IF(ISERROR(E29*100/E25)/100,"0,00",(E29*100/E25)/100)</f>
        <v>0,00</v>
      </c>
      <c r="G29" s="112">
        <v>0</v>
      </c>
      <c r="H29" s="174" t="str">
        <f>IF(ISERROR(G29*100/G25)/100,"0,00",(G29*100/G25)/100)</f>
        <v>0,00</v>
      </c>
      <c r="I29" s="176">
        <f>C29+E29+G29</f>
        <v>0</v>
      </c>
      <c r="J29" s="100" t="s">
        <v>37</v>
      </c>
    </row>
    <row r="30" spans="1:9" ht="30" customHeight="1">
      <c r="A30" s="105" t="s">
        <v>28</v>
      </c>
      <c r="B30" s="92" t="s">
        <v>36</v>
      </c>
      <c r="C30" s="113">
        <v>0</v>
      </c>
      <c r="D30" s="98" t="str">
        <f>IF(ISERROR(C30*100/C25)/100,"0,00",(C30*100/C25)/100)</f>
        <v>0,00</v>
      </c>
      <c r="E30" s="113">
        <v>0</v>
      </c>
      <c r="F30" s="98" t="str">
        <f>IF(ISERROR(E30*100/E25)/100,"0,00",(E30*100/E25)/100)</f>
        <v>0,00</v>
      </c>
      <c r="G30" s="113">
        <v>0</v>
      </c>
      <c r="H30" s="175" t="str">
        <f>IF(ISERROR(G30*100/G25)/100,"0,00",(G30*100/G25)/100)</f>
        <v>0,00</v>
      </c>
      <c r="I30" s="177">
        <f>C30+E30+G30</f>
        <v>0</v>
      </c>
    </row>
    <row r="31" spans="1:9" ht="30" customHeight="1">
      <c r="A31" s="106" t="s">
        <v>29</v>
      </c>
      <c r="B31" s="93" t="s">
        <v>31</v>
      </c>
      <c r="C31" s="113">
        <v>0</v>
      </c>
      <c r="D31" s="98" t="str">
        <f>IF(ISERROR(C31*100/C25)/100,"0,00",(C31*100/C25)/100)</f>
        <v>0,00</v>
      </c>
      <c r="E31" s="113">
        <v>0</v>
      </c>
      <c r="F31" s="98" t="str">
        <f>IF(ISERROR(E31*100/E25)/100,"0,00",(E31*100/E25)/100)</f>
        <v>0,00</v>
      </c>
      <c r="G31" s="113">
        <v>0</v>
      </c>
      <c r="H31" s="175" t="str">
        <f>IF(ISERROR(G31*100/G25)/100,"0,00",(G31*100/G25)/100)</f>
        <v>0,00</v>
      </c>
      <c r="I31" s="177">
        <f>C31+E31+G31</f>
        <v>0</v>
      </c>
    </row>
    <row r="32" spans="1:10" ht="30" customHeight="1" thickBot="1">
      <c r="A32" s="106" t="s">
        <v>30</v>
      </c>
      <c r="B32" s="94" t="s">
        <v>150</v>
      </c>
      <c r="C32" s="114">
        <v>0</v>
      </c>
      <c r="D32" s="99" t="str">
        <f>IF(ISERROR(C32*100/C25)/100,"0,00",(C32*100/C25)/100)</f>
        <v>0,00</v>
      </c>
      <c r="E32" s="114">
        <v>0</v>
      </c>
      <c r="F32" s="99" t="str">
        <f>IF(ISERROR(E32*100/E25)/100,"0,00",(E32*100/E25)/100)</f>
        <v>0,00</v>
      </c>
      <c r="G32" s="114">
        <v>0</v>
      </c>
      <c r="H32" s="181" t="str">
        <f>IF(ISERROR(G32*100/G25)/100,"0,00",(G32*100/G25)/100)</f>
        <v>0,00</v>
      </c>
      <c r="I32" s="178">
        <f>C32+E32+G32</f>
        <v>0</v>
      </c>
      <c r="J32" s="101" t="s">
        <v>134</v>
      </c>
    </row>
    <row r="33" spans="1:9" ht="25.5" customHeight="1" thickBot="1">
      <c r="A33" s="95" t="s">
        <v>26</v>
      </c>
      <c r="B33" s="36"/>
      <c r="C33" s="96">
        <f aca="true" t="shared" si="1" ref="C33:I33">SUM(C29:C32)</f>
        <v>0</v>
      </c>
      <c r="D33" s="173">
        <f t="shared" si="1"/>
        <v>0</v>
      </c>
      <c r="E33" s="96">
        <f t="shared" si="1"/>
        <v>0</v>
      </c>
      <c r="F33" s="173">
        <f t="shared" si="1"/>
        <v>0</v>
      </c>
      <c r="G33" s="96">
        <f t="shared" si="1"/>
        <v>0</v>
      </c>
      <c r="H33" s="180">
        <f t="shared" si="1"/>
        <v>0</v>
      </c>
      <c r="I33" s="179">
        <f t="shared" si="1"/>
        <v>0</v>
      </c>
    </row>
  </sheetData>
  <sheetProtection selectLockedCells="1"/>
  <mergeCells count="21">
    <mergeCell ref="I25:J25"/>
    <mergeCell ref="I24:J24"/>
    <mergeCell ref="I23:J23"/>
    <mergeCell ref="I22:J22"/>
    <mergeCell ref="I21:J21"/>
    <mergeCell ref="I18:J18"/>
    <mergeCell ref="I10:J10"/>
    <mergeCell ref="I9:J9"/>
    <mergeCell ref="I8:J8"/>
    <mergeCell ref="A2:J2"/>
    <mergeCell ref="L23:O23"/>
    <mergeCell ref="I20:J20"/>
    <mergeCell ref="I13:J13"/>
    <mergeCell ref="I11:J11"/>
    <mergeCell ref="I12:J12"/>
    <mergeCell ref="L24:O24"/>
    <mergeCell ref="I17:J17"/>
    <mergeCell ref="I16:J16"/>
    <mergeCell ref="I15:J15"/>
    <mergeCell ref="I14:J14"/>
    <mergeCell ref="I19:J19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H10" sqref="H10:H11"/>
    </sheetView>
  </sheetViews>
  <sheetFormatPr defaultColWidth="11.421875" defaultRowHeight="12.75"/>
  <cols>
    <col min="1" max="1" width="20.7109375" style="0" customWidth="1"/>
    <col min="2" max="2" width="33.140625" style="0" customWidth="1"/>
    <col min="4" max="4" width="15.7109375" style="0" customWidth="1"/>
    <col min="5" max="5" width="15.57421875" style="0" customWidth="1"/>
    <col min="6" max="9" width="25.7109375" style="0" customWidth="1"/>
  </cols>
  <sheetData>
    <row r="1" spans="1:9" ht="28.5">
      <c r="A1" s="9"/>
      <c r="B1" s="9"/>
      <c r="C1" s="9"/>
      <c r="D1" s="9"/>
      <c r="E1" s="9"/>
      <c r="F1" s="19"/>
      <c r="G1" s="19"/>
      <c r="H1" s="19"/>
      <c r="I1" s="19" t="s">
        <v>68</v>
      </c>
    </row>
    <row r="2" spans="1:9" ht="27.75">
      <c r="A2" s="190" t="s">
        <v>69</v>
      </c>
      <c r="B2" s="190"/>
      <c r="C2" s="190"/>
      <c r="D2" s="190"/>
      <c r="E2" s="190"/>
      <c r="F2" s="190"/>
      <c r="G2" s="285"/>
      <c r="H2" s="285"/>
      <c r="I2" s="285"/>
    </row>
    <row r="3" spans="1:9" ht="12.75">
      <c r="A3" s="204"/>
      <c r="B3" s="204"/>
      <c r="C3" s="204"/>
      <c r="D3" s="204"/>
      <c r="E3" s="204"/>
      <c r="F3" s="204"/>
      <c r="G3" s="41"/>
      <c r="H3" s="41"/>
      <c r="I3" s="41"/>
    </row>
    <row r="4" spans="1:9" ht="15">
      <c r="A4" s="3"/>
      <c r="B4" s="4"/>
      <c r="C4" s="4"/>
      <c r="D4" s="5"/>
      <c r="E4" s="5"/>
      <c r="F4" s="5"/>
      <c r="G4" s="5"/>
      <c r="H4" s="5"/>
      <c r="I4" s="5"/>
    </row>
    <row r="5" spans="1:9" ht="31.5" customHeight="1">
      <c r="A5" s="64" t="s">
        <v>1</v>
      </c>
      <c r="B5" s="230" t="str">
        <f>'PP projektbez. Personal 2021'!D4</f>
        <v>Integrationslotse/Integrationslotsin in </v>
      </c>
      <c r="C5" s="230"/>
      <c r="D5" s="230"/>
      <c r="E5" s="230"/>
      <c r="F5" s="230"/>
      <c r="G5" s="128"/>
      <c r="H5" s="128"/>
      <c r="I5" s="128"/>
    </row>
    <row r="6" spans="1:9" ht="28.5" customHeight="1">
      <c r="A6" s="64" t="s">
        <v>2</v>
      </c>
      <c r="B6" s="107">
        <f>'PP projektbez. Personal 2021'!D5</f>
        <v>0</v>
      </c>
      <c r="C6" s="20"/>
      <c r="D6" s="12"/>
      <c r="E6" s="12"/>
      <c r="F6" s="12"/>
      <c r="G6" s="25"/>
      <c r="H6" s="25"/>
      <c r="I6" s="25"/>
    </row>
    <row r="7" spans="1:9" ht="15.75" thickBot="1">
      <c r="A7" s="6"/>
      <c r="B7" s="6"/>
      <c r="C7" s="7"/>
      <c r="D7" s="8"/>
      <c r="E7" s="8"/>
      <c r="F7" s="5"/>
      <c r="G7" s="5"/>
      <c r="H7" s="5"/>
      <c r="I7" s="5"/>
    </row>
    <row r="8" spans="1:9" ht="24.75" customHeight="1">
      <c r="A8" s="290" t="s">
        <v>71</v>
      </c>
      <c r="B8" s="291"/>
      <c r="C8" s="291"/>
      <c r="D8" s="291"/>
      <c r="E8" s="292"/>
      <c r="F8" s="288">
        <v>2021</v>
      </c>
      <c r="G8" s="288">
        <v>2022</v>
      </c>
      <c r="H8" s="288">
        <v>2023</v>
      </c>
      <c r="I8" s="232" t="s">
        <v>6</v>
      </c>
    </row>
    <row r="9" spans="1:9" ht="30" customHeight="1">
      <c r="A9" s="218" t="s">
        <v>70</v>
      </c>
      <c r="B9" s="293"/>
      <c r="C9" s="293"/>
      <c r="D9" s="293"/>
      <c r="E9" s="294"/>
      <c r="F9" s="289"/>
      <c r="G9" s="289"/>
      <c r="H9" s="289"/>
      <c r="I9" s="233"/>
    </row>
    <row r="10" spans="1:9" ht="30" customHeight="1">
      <c r="A10" s="234"/>
      <c r="B10" s="235"/>
      <c r="C10" s="235"/>
      <c r="D10" s="235"/>
      <c r="E10" s="236"/>
      <c r="F10" s="286"/>
      <c r="G10" s="286"/>
      <c r="H10" s="286"/>
      <c r="I10" s="240">
        <f>F10+G10+H10</f>
        <v>0</v>
      </c>
    </row>
    <row r="11" spans="1:9" ht="30" customHeight="1">
      <c r="A11" s="237"/>
      <c r="B11" s="238"/>
      <c r="C11" s="238"/>
      <c r="D11" s="238"/>
      <c r="E11" s="239"/>
      <c r="F11" s="287"/>
      <c r="G11" s="287"/>
      <c r="H11" s="287"/>
      <c r="I11" s="241"/>
    </row>
    <row r="12" spans="1:9" ht="30" customHeight="1">
      <c r="A12" s="234"/>
      <c r="B12" s="235"/>
      <c r="C12" s="235"/>
      <c r="D12" s="235"/>
      <c r="E12" s="236"/>
      <c r="F12" s="286"/>
      <c r="G12" s="286"/>
      <c r="H12" s="286"/>
      <c r="I12" s="240">
        <f>F12+G12+H12</f>
        <v>0</v>
      </c>
    </row>
    <row r="13" spans="1:9" ht="30" customHeight="1">
      <c r="A13" s="237"/>
      <c r="B13" s="238"/>
      <c r="C13" s="238"/>
      <c r="D13" s="238"/>
      <c r="E13" s="239"/>
      <c r="F13" s="287"/>
      <c r="G13" s="287"/>
      <c r="H13" s="287"/>
      <c r="I13" s="241"/>
    </row>
    <row r="14" spans="1:9" ht="30" customHeight="1">
      <c r="A14" s="234"/>
      <c r="B14" s="235"/>
      <c r="C14" s="235"/>
      <c r="D14" s="235"/>
      <c r="E14" s="236"/>
      <c r="F14" s="286"/>
      <c r="G14" s="286"/>
      <c r="H14" s="286"/>
      <c r="I14" s="240">
        <f>F14+G14+H14</f>
        <v>0</v>
      </c>
    </row>
    <row r="15" spans="1:9" ht="30" customHeight="1">
      <c r="A15" s="237"/>
      <c r="B15" s="238"/>
      <c r="C15" s="238"/>
      <c r="D15" s="238"/>
      <c r="E15" s="239"/>
      <c r="F15" s="287"/>
      <c r="G15" s="287"/>
      <c r="H15" s="287"/>
      <c r="I15" s="241"/>
    </row>
    <row r="16" spans="1:9" ht="30" customHeight="1">
      <c r="A16" s="234"/>
      <c r="B16" s="235"/>
      <c r="C16" s="235"/>
      <c r="D16" s="235"/>
      <c r="E16" s="236"/>
      <c r="F16" s="286"/>
      <c r="G16" s="286"/>
      <c r="H16" s="286"/>
      <c r="I16" s="240">
        <f>F16+G16+H16</f>
        <v>0</v>
      </c>
    </row>
    <row r="17" spans="1:9" ht="30" customHeight="1">
      <c r="A17" s="237"/>
      <c r="B17" s="238"/>
      <c r="C17" s="238"/>
      <c r="D17" s="238"/>
      <c r="E17" s="239"/>
      <c r="F17" s="287"/>
      <c r="G17" s="287"/>
      <c r="H17" s="287"/>
      <c r="I17" s="241"/>
    </row>
    <row r="18" spans="1:9" ht="30" customHeight="1">
      <c r="A18" s="234"/>
      <c r="B18" s="235"/>
      <c r="C18" s="235"/>
      <c r="D18" s="235"/>
      <c r="E18" s="236"/>
      <c r="F18" s="286"/>
      <c r="G18" s="286"/>
      <c r="H18" s="286"/>
      <c r="I18" s="240">
        <f>F18+G18+H18</f>
        <v>0</v>
      </c>
    </row>
    <row r="19" spans="1:9" ht="30" customHeight="1">
      <c r="A19" s="237"/>
      <c r="B19" s="238"/>
      <c r="C19" s="238"/>
      <c r="D19" s="238"/>
      <c r="E19" s="239"/>
      <c r="F19" s="287"/>
      <c r="G19" s="287"/>
      <c r="H19" s="287"/>
      <c r="I19" s="241"/>
    </row>
    <row r="20" spans="1:9" ht="30" customHeight="1">
      <c r="A20" s="234"/>
      <c r="B20" s="235"/>
      <c r="C20" s="235"/>
      <c r="D20" s="235"/>
      <c r="E20" s="236"/>
      <c r="F20" s="286"/>
      <c r="G20" s="286"/>
      <c r="H20" s="286"/>
      <c r="I20" s="240">
        <f>F20+G20+H20</f>
        <v>0</v>
      </c>
    </row>
    <row r="21" spans="1:9" ht="30" customHeight="1">
      <c r="A21" s="237"/>
      <c r="B21" s="238"/>
      <c r="C21" s="238"/>
      <c r="D21" s="238"/>
      <c r="E21" s="239"/>
      <c r="F21" s="287"/>
      <c r="G21" s="287"/>
      <c r="H21" s="287"/>
      <c r="I21" s="241"/>
    </row>
    <row r="22" spans="1:9" ht="30" customHeight="1">
      <c r="A22" s="234"/>
      <c r="B22" s="235"/>
      <c r="C22" s="235"/>
      <c r="D22" s="235"/>
      <c r="E22" s="236"/>
      <c r="F22" s="286"/>
      <c r="G22" s="286"/>
      <c r="H22" s="286"/>
      <c r="I22" s="240">
        <f>F22+G22+H22</f>
        <v>0</v>
      </c>
    </row>
    <row r="23" spans="1:9" ht="30" customHeight="1">
      <c r="A23" s="237"/>
      <c r="B23" s="238"/>
      <c r="C23" s="238"/>
      <c r="D23" s="238"/>
      <c r="E23" s="239"/>
      <c r="F23" s="287"/>
      <c r="G23" s="287"/>
      <c r="H23" s="287"/>
      <c r="I23" s="241"/>
    </row>
    <row r="24" spans="1:9" ht="30" customHeight="1">
      <c r="A24" s="234"/>
      <c r="B24" s="235"/>
      <c r="C24" s="235"/>
      <c r="D24" s="235"/>
      <c r="E24" s="236"/>
      <c r="F24" s="286"/>
      <c r="G24" s="286"/>
      <c r="H24" s="286"/>
      <c r="I24" s="240">
        <f>F24+G24+H24</f>
        <v>0</v>
      </c>
    </row>
    <row r="25" spans="1:9" ht="30" customHeight="1" thickBot="1">
      <c r="A25" s="237"/>
      <c r="B25" s="238"/>
      <c r="C25" s="238"/>
      <c r="D25" s="238"/>
      <c r="E25" s="239"/>
      <c r="F25" s="295"/>
      <c r="G25" s="295"/>
      <c r="H25" s="295"/>
      <c r="I25" s="241"/>
    </row>
    <row r="26" spans="1:9" ht="30" customHeight="1" thickBot="1">
      <c r="A26" s="53"/>
      <c r="B26" s="53"/>
      <c r="C26" s="53"/>
      <c r="D26" s="53"/>
      <c r="E26" s="60" t="s">
        <v>8</v>
      </c>
      <c r="F26" s="116">
        <f>SUM(F10:F25)</f>
        <v>0</v>
      </c>
      <c r="G26" s="116">
        <f>SUM(G10:G25)</f>
        <v>0</v>
      </c>
      <c r="H26" s="116">
        <f>SUM(H10:H25)</f>
        <v>0</v>
      </c>
      <c r="I26" s="116">
        <f>SUM(I10:I25)</f>
        <v>0</v>
      </c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21">
      <c r="A28" s="57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17.25">
      <c r="A29" s="55" t="s">
        <v>17</v>
      </c>
      <c r="B29" s="9"/>
      <c r="C29" s="9"/>
      <c r="D29" s="9"/>
      <c r="E29" s="9"/>
      <c r="F29" s="9"/>
      <c r="G29" s="9"/>
      <c r="H29" s="9"/>
      <c r="I29" s="9"/>
    </row>
    <row r="30" spans="1:9" ht="12.75">
      <c r="A30" s="24"/>
      <c r="B30" s="9"/>
      <c r="C30" s="9"/>
      <c r="D30" s="9"/>
      <c r="E30" s="9"/>
      <c r="F30" s="9"/>
      <c r="G30" s="9"/>
      <c r="H30" s="9"/>
      <c r="I30" s="9"/>
    </row>
    <row r="31" ht="17.25">
      <c r="A31" s="56" t="s">
        <v>93</v>
      </c>
    </row>
  </sheetData>
  <sheetProtection selectLockedCells="1"/>
  <mergeCells count="49">
    <mergeCell ref="I24:I25"/>
    <mergeCell ref="A2:I2"/>
    <mergeCell ref="I12:I13"/>
    <mergeCell ref="I14:I15"/>
    <mergeCell ref="I16:I17"/>
    <mergeCell ref="H18:H19"/>
    <mergeCell ref="H20:H21"/>
    <mergeCell ref="H22:H23"/>
    <mergeCell ref="H24:H25"/>
    <mergeCell ref="I8:I9"/>
    <mergeCell ref="I10:I11"/>
    <mergeCell ref="H12:H13"/>
    <mergeCell ref="H14:H15"/>
    <mergeCell ref="H16:H17"/>
    <mergeCell ref="I18:I19"/>
    <mergeCell ref="I20:I21"/>
    <mergeCell ref="I22:I23"/>
    <mergeCell ref="G18:G19"/>
    <mergeCell ref="G20:G21"/>
    <mergeCell ref="G22:G23"/>
    <mergeCell ref="G24:G25"/>
    <mergeCell ref="H8:H9"/>
    <mergeCell ref="H10:H11"/>
    <mergeCell ref="G12:G13"/>
    <mergeCell ref="G14:G15"/>
    <mergeCell ref="G16:G17"/>
    <mergeCell ref="A24:E25"/>
    <mergeCell ref="F24:F25"/>
    <mergeCell ref="A16:E17"/>
    <mergeCell ref="F16:F17"/>
    <mergeCell ref="A18:E19"/>
    <mergeCell ref="F18:F19"/>
    <mergeCell ref="A20:E21"/>
    <mergeCell ref="G10:G11"/>
    <mergeCell ref="A8:E8"/>
    <mergeCell ref="A9:E9"/>
    <mergeCell ref="G8:G9"/>
    <mergeCell ref="A22:E23"/>
    <mergeCell ref="F22:F23"/>
    <mergeCell ref="F20:F21"/>
    <mergeCell ref="A14:E15"/>
    <mergeCell ref="F14:F15"/>
    <mergeCell ref="A12:E13"/>
    <mergeCell ref="F12:F13"/>
    <mergeCell ref="A3:F3"/>
    <mergeCell ref="B5:F5"/>
    <mergeCell ref="F8:F9"/>
    <mergeCell ref="A10:E11"/>
    <mergeCell ref="F10:F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6">
      <selection activeCell="H9" sqref="H9:H10"/>
    </sheetView>
  </sheetViews>
  <sheetFormatPr defaultColWidth="11.421875" defaultRowHeight="12.75"/>
  <cols>
    <col min="1" max="1" width="20.7109375" style="0" customWidth="1"/>
    <col min="2" max="2" width="33.140625" style="0" customWidth="1"/>
    <col min="4" max="4" width="15.7109375" style="0" customWidth="1"/>
    <col min="5" max="5" width="15.57421875" style="0" customWidth="1"/>
    <col min="6" max="9" width="25.7109375" style="0" customWidth="1"/>
  </cols>
  <sheetData>
    <row r="1" spans="1:9" ht="28.5">
      <c r="A1" s="9"/>
      <c r="B1" s="9"/>
      <c r="C1" s="9"/>
      <c r="D1" s="9"/>
      <c r="E1" s="9"/>
      <c r="F1" s="19"/>
      <c r="G1" s="19"/>
      <c r="H1" s="19"/>
      <c r="I1" s="19" t="s">
        <v>127</v>
      </c>
    </row>
    <row r="2" spans="1:9" ht="23.25" customHeight="1">
      <c r="A2" s="296" t="s">
        <v>128</v>
      </c>
      <c r="B2" s="297"/>
      <c r="C2" s="297"/>
      <c r="D2" s="297"/>
      <c r="E2" s="297"/>
      <c r="F2" s="297"/>
      <c r="G2" s="297"/>
      <c r="H2" s="297"/>
      <c r="I2" s="297"/>
    </row>
    <row r="3" spans="1:9" ht="12.75" customHeight="1">
      <c r="A3" s="204"/>
      <c r="B3" s="204"/>
      <c r="C3" s="204"/>
      <c r="D3" s="204"/>
      <c r="E3" s="204"/>
      <c r="F3" s="204"/>
      <c r="G3" s="41"/>
      <c r="H3" s="41"/>
      <c r="I3" s="41"/>
    </row>
    <row r="4" spans="1:9" ht="31.5" customHeight="1">
      <c r="A4" s="64" t="s">
        <v>1</v>
      </c>
      <c r="B4" s="230" t="str">
        <f>'PP projektbez. Personal 2021'!D4</f>
        <v>Integrationslotse/Integrationslotsin in </v>
      </c>
      <c r="C4" s="230"/>
      <c r="D4" s="230"/>
      <c r="E4" s="230"/>
      <c r="F4" s="230"/>
      <c r="G4" s="128"/>
      <c r="H4" s="128"/>
      <c r="I4" s="128"/>
    </row>
    <row r="5" spans="1:9" ht="28.5" customHeight="1">
      <c r="A5" s="64" t="s">
        <v>2</v>
      </c>
      <c r="B5" s="107">
        <f>'PP projektbez. Personal 2021'!D5</f>
        <v>0</v>
      </c>
      <c r="C5" s="20"/>
      <c r="D5" s="12"/>
      <c r="E5" s="12"/>
      <c r="F5" s="12"/>
      <c r="G5" s="25"/>
      <c r="H5" s="25"/>
      <c r="I5" s="25"/>
    </row>
    <row r="6" spans="1:9" ht="13.5" customHeight="1" thickBot="1">
      <c r="A6" s="6"/>
      <c r="B6" s="6"/>
      <c r="C6" s="7"/>
      <c r="D6" s="8"/>
      <c r="E6" s="8"/>
      <c r="F6" s="5"/>
      <c r="G6" s="5"/>
      <c r="H6" s="5"/>
      <c r="I6" s="5"/>
    </row>
    <row r="7" spans="1:9" ht="24.75" customHeight="1">
      <c r="A7" s="290" t="s">
        <v>71</v>
      </c>
      <c r="B7" s="291"/>
      <c r="C7" s="291"/>
      <c r="D7" s="291"/>
      <c r="E7" s="292"/>
      <c r="F7" s="288">
        <v>2021</v>
      </c>
      <c r="G7" s="288">
        <v>2022</v>
      </c>
      <c r="H7" s="288">
        <v>2023</v>
      </c>
      <c r="I7" s="232" t="s">
        <v>6</v>
      </c>
    </row>
    <row r="8" spans="1:9" ht="30" customHeight="1">
      <c r="A8" s="218" t="s">
        <v>142</v>
      </c>
      <c r="B8" s="293"/>
      <c r="C8" s="293"/>
      <c r="D8" s="293"/>
      <c r="E8" s="294"/>
      <c r="F8" s="289"/>
      <c r="G8" s="289"/>
      <c r="H8" s="289"/>
      <c r="I8" s="233"/>
    </row>
    <row r="9" spans="1:9" ht="30" customHeight="1">
      <c r="A9" s="234"/>
      <c r="B9" s="235"/>
      <c r="C9" s="235"/>
      <c r="D9" s="235"/>
      <c r="E9" s="236"/>
      <c r="F9" s="286"/>
      <c r="G9" s="286"/>
      <c r="H9" s="286"/>
      <c r="I9" s="240">
        <f>F9+G9+H9</f>
        <v>0</v>
      </c>
    </row>
    <row r="10" spans="1:9" ht="30" customHeight="1">
      <c r="A10" s="237"/>
      <c r="B10" s="238"/>
      <c r="C10" s="238"/>
      <c r="D10" s="238"/>
      <c r="E10" s="239"/>
      <c r="F10" s="287"/>
      <c r="G10" s="287"/>
      <c r="H10" s="287"/>
      <c r="I10" s="241"/>
    </row>
    <row r="11" spans="1:9" ht="30" customHeight="1">
      <c r="A11" s="234"/>
      <c r="B11" s="235"/>
      <c r="C11" s="235"/>
      <c r="D11" s="235"/>
      <c r="E11" s="236"/>
      <c r="F11" s="286"/>
      <c r="G11" s="286"/>
      <c r="H11" s="286"/>
      <c r="I11" s="240">
        <f>F11+G11+H11</f>
        <v>0</v>
      </c>
    </row>
    <row r="12" spans="1:9" ht="30" customHeight="1">
      <c r="A12" s="237"/>
      <c r="B12" s="238"/>
      <c r="C12" s="238"/>
      <c r="D12" s="238"/>
      <c r="E12" s="239"/>
      <c r="F12" s="287"/>
      <c r="G12" s="287"/>
      <c r="H12" s="287"/>
      <c r="I12" s="241"/>
    </row>
    <row r="13" spans="1:9" ht="30" customHeight="1">
      <c r="A13" s="234"/>
      <c r="B13" s="235"/>
      <c r="C13" s="235"/>
      <c r="D13" s="235"/>
      <c r="E13" s="236"/>
      <c r="F13" s="286"/>
      <c r="G13" s="286"/>
      <c r="H13" s="286"/>
      <c r="I13" s="240">
        <f>F13+G13+H13</f>
        <v>0</v>
      </c>
    </row>
    <row r="14" spans="1:9" ht="30" customHeight="1">
      <c r="A14" s="237"/>
      <c r="B14" s="238"/>
      <c r="C14" s="238"/>
      <c r="D14" s="238"/>
      <c r="E14" s="239"/>
      <c r="F14" s="287"/>
      <c r="G14" s="287"/>
      <c r="H14" s="287"/>
      <c r="I14" s="241"/>
    </row>
    <row r="15" spans="1:9" ht="30" customHeight="1">
      <c r="A15" s="234"/>
      <c r="B15" s="235"/>
      <c r="C15" s="235"/>
      <c r="D15" s="235"/>
      <c r="E15" s="236"/>
      <c r="F15" s="286"/>
      <c r="G15" s="286"/>
      <c r="H15" s="286"/>
      <c r="I15" s="240">
        <f>F15+G15+H15</f>
        <v>0</v>
      </c>
    </row>
    <row r="16" spans="1:9" ht="30" customHeight="1">
      <c r="A16" s="237"/>
      <c r="B16" s="238"/>
      <c r="C16" s="238"/>
      <c r="D16" s="238"/>
      <c r="E16" s="239"/>
      <c r="F16" s="287"/>
      <c r="G16" s="287"/>
      <c r="H16" s="287"/>
      <c r="I16" s="241"/>
    </row>
    <row r="17" spans="1:9" ht="30" customHeight="1">
      <c r="A17" s="234"/>
      <c r="B17" s="235"/>
      <c r="C17" s="235"/>
      <c r="D17" s="235"/>
      <c r="E17" s="236"/>
      <c r="F17" s="286"/>
      <c r="G17" s="286"/>
      <c r="H17" s="286"/>
      <c r="I17" s="240">
        <f>F17+G17+H17</f>
        <v>0</v>
      </c>
    </row>
    <row r="18" spans="1:9" ht="30" customHeight="1">
      <c r="A18" s="237"/>
      <c r="B18" s="238"/>
      <c r="C18" s="238"/>
      <c r="D18" s="238"/>
      <c r="E18" s="239"/>
      <c r="F18" s="287"/>
      <c r="G18" s="287"/>
      <c r="H18" s="287"/>
      <c r="I18" s="241"/>
    </row>
    <row r="19" spans="1:9" ht="30" customHeight="1">
      <c r="A19" s="234"/>
      <c r="B19" s="235"/>
      <c r="C19" s="235"/>
      <c r="D19" s="235"/>
      <c r="E19" s="236"/>
      <c r="F19" s="286"/>
      <c r="G19" s="286"/>
      <c r="H19" s="286"/>
      <c r="I19" s="240">
        <f>F19+G19+H19</f>
        <v>0</v>
      </c>
    </row>
    <row r="20" spans="1:9" ht="30" customHeight="1">
      <c r="A20" s="237"/>
      <c r="B20" s="238"/>
      <c r="C20" s="238"/>
      <c r="D20" s="238"/>
      <c r="E20" s="239"/>
      <c r="F20" s="287"/>
      <c r="G20" s="287"/>
      <c r="H20" s="287"/>
      <c r="I20" s="241"/>
    </row>
    <row r="21" spans="1:9" ht="30" customHeight="1">
      <c r="A21" s="234"/>
      <c r="B21" s="235"/>
      <c r="C21" s="235"/>
      <c r="D21" s="235"/>
      <c r="E21" s="236"/>
      <c r="F21" s="286"/>
      <c r="G21" s="286"/>
      <c r="H21" s="286"/>
      <c r="I21" s="240">
        <f>F21+G21+H21</f>
        <v>0</v>
      </c>
    </row>
    <row r="22" spans="1:9" ht="30" customHeight="1">
      <c r="A22" s="237"/>
      <c r="B22" s="238"/>
      <c r="C22" s="238"/>
      <c r="D22" s="238"/>
      <c r="E22" s="239"/>
      <c r="F22" s="287"/>
      <c r="G22" s="287"/>
      <c r="H22" s="287"/>
      <c r="I22" s="241"/>
    </row>
    <row r="23" spans="1:9" ht="30" customHeight="1">
      <c r="A23" s="234"/>
      <c r="B23" s="235"/>
      <c r="C23" s="235"/>
      <c r="D23" s="235"/>
      <c r="E23" s="236"/>
      <c r="F23" s="286"/>
      <c r="G23" s="286"/>
      <c r="H23" s="286"/>
      <c r="I23" s="240">
        <f>F23+G23+H23</f>
        <v>0</v>
      </c>
    </row>
    <row r="24" spans="1:9" ht="30" customHeight="1" thickBot="1">
      <c r="A24" s="237"/>
      <c r="B24" s="238"/>
      <c r="C24" s="238"/>
      <c r="D24" s="238"/>
      <c r="E24" s="239"/>
      <c r="F24" s="295"/>
      <c r="G24" s="295"/>
      <c r="H24" s="295"/>
      <c r="I24" s="241"/>
    </row>
    <row r="25" spans="1:9" ht="30" customHeight="1" thickBot="1">
      <c r="A25" s="53"/>
      <c r="B25" s="53"/>
      <c r="C25" s="53"/>
      <c r="D25" s="53"/>
      <c r="E25" s="60" t="s">
        <v>8</v>
      </c>
      <c r="F25" s="116">
        <f>SUM(F9:F24)</f>
        <v>0</v>
      </c>
      <c r="G25" s="116">
        <f>SUM(G9:G24)</f>
        <v>0</v>
      </c>
      <c r="H25" s="116">
        <f>SUM(H9:H24)</f>
        <v>0</v>
      </c>
      <c r="I25" s="116">
        <f>SUM(I9:I24)</f>
        <v>0</v>
      </c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21">
      <c r="A27" s="57" t="s">
        <v>3</v>
      </c>
      <c r="B27" s="9"/>
      <c r="C27" s="9"/>
      <c r="D27" s="9"/>
      <c r="E27" s="9"/>
      <c r="F27" s="9"/>
      <c r="G27" s="9"/>
      <c r="H27" s="9"/>
      <c r="I27" s="9"/>
    </row>
    <row r="28" spans="1:9" ht="17.25">
      <c r="A28" s="55" t="s">
        <v>17</v>
      </c>
      <c r="B28" s="9"/>
      <c r="C28" s="9"/>
      <c r="D28" s="9"/>
      <c r="E28" s="9"/>
      <c r="F28" s="9"/>
      <c r="G28" s="9"/>
      <c r="H28" s="9"/>
      <c r="I28" s="9"/>
    </row>
    <row r="29" spans="1:9" ht="12.75">
      <c r="A29" s="24"/>
      <c r="B29" s="9"/>
      <c r="C29" s="9"/>
      <c r="D29" s="9"/>
      <c r="E29" s="9"/>
      <c r="F29" s="9"/>
      <c r="G29" s="9"/>
      <c r="H29" s="9"/>
      <c r="I29" s="9"/>
    </row>
    <row r="30" ht="17.25">
      <c r="A30" s="56"/>
    </row>
  </sheetData>
  <sheetProtection selectLockedCells="1"/>
  <mergeCells count="49">
    <mergeCell ref="A21:E22"/>
    <mergeCell ref="F21:F22"/>
    <mergeCell ref="G21:G22"/>
    <mergeCell ref="H21:H22"/>
    <mergeCell ref="I21:I22"/>
    <mergeCell ref="A23:E24"/>
    <mergeCell ref="F23:F24"/>
    <mergeCell ref="G23:G24"/>
    <mergeCell ref="H23:H24"/>
    <mergeCell ref="I23:I24"/>
    <mergeCell ref="A17:E18"/>
    <mergeCell ref="F17:F18"/>
    <mergeCell ref="G17:G18"/>
    <mergeCell ref="H17:H18"/>
    <mergeCell ref="I17:I18"/>
    <mergeCell ref="A19:E20"/>
    <mergeCell ref="F19:F20"/>
    <mergeCell ref="G19:G20"/>
    <mergeCell ref="H19:H20"/>
    <mergeCell ref="I19:I20"/>
    <mergeCell ref="A13:E14"/>
    <mergeCell ref="F13:F14"/>
    <mergeCell ref="G13:G14"/>
    <mergeCell ref="H13:H14"/>
    <mergeCell ref="I13:I14"/>
    <mergeCell ref="A15:E16"/>
    <mergeCell ref="F15:F16"/>
    <mergeCell ref="G15:G16"/>
    <mergeCell ref="H15:H16"/>
    <mergeCell ref="I15:I16"/>
    <mergeCell ref="A9:E10"/>
    <mergeCell ref="F9:F10"/>
    <mergeCell ref="G9:G10"/>
    <mergeCell ref="H9:H10"/>
    <mergeCell ref="I9:I10"/>
    <mergeCell ref="A11:E12"/>
    <mergeCell ref="F11:F12"/>
    <mergeCell ref="G11:G12"/>
    <mergeCell ref="H11:H12"/>
    <mergeCell ref="I11:I12"/>
    <mergeCell ref="A2:I2"/>
    <mergeCell ref="A3:F3"/>
    <mergeCell ref="B4:F4"/>
    <mergeCell ref="A7:E7"/>
    <mergeCell ref="F7:F8"/>
    <mergeCell ref="G7:G8"/>
    <mergeCell ref="H7:H8"/>
    <mergeCell ref="I7:I8"/>
    <mergeCell ref="A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H9" sqref="H9:H10"/>
    </sheetView>
  </sheetViews>
  <sheetFormatPr defaultColWidth="11.421875" defaultRowHeight="12.75"/>
  <cols>
    <col min="1" max="1" width="20.7109375" style="0" customWidth="1"/>
    <col min="2" max="2" width="33.140625" style="0" customWidth="1"/>
    <col min="4" max="4" width="15.7109375" style="0" customWidth="1"/>
    <col min="5" max="5" width="15.57421875" style="0" customWidth="1"/>
    <col min="6" max="9" width="25.7109375" style="0" customWidth="1"/>
  </cols>
  <sheetData>
    <row r="1" spans="1:9" ht="28.5">
      <c r="A1" s="9"/>
      <c r="B1" s="9"/>
      <c r="C1" s="9"/>
      <c r="D1" s="9"/>
      <c r="E1" s="9"/>
      <c r="F1" s="19"/>
      <c r="G1" s="19"/>
      <c r="H1" s="19"/>
      <c r="I1" s="19" t="s">
        <v>129</v>
      </c>
    </row>
    <row r="2" spans="1:9" ht="23.25" customHeight="1">
      <c r="A2" s="296" t="s">
        <v>130</v>
      </c>
      <c r="B2" s="297"/>
      <c r="C2" s="297"/>
      <c r="D2" s="297"/>
      <c r="E2" s="297"/>
      <c r="F2" s="297"/>
      <c r="G2" s="297"/>
      <c r="H2" s="297"/>
      <c r="I2" s="297"/>
    </row>
    <row r="3" spans="1:9" ht="12.75" customHeight="1">
      <c r="A3" s="204"/>
      <c r="B3" s="204"/>
      <c r="C3" s="204"/>
      <c r="D3" s="204"/>
      <c r="E3" s="204"/>
      <c r="F3" s="204"/>
      <c r="G3" s="41"/>
      <c r="H3" s="41"/>
      <c r="I3" s="41"/>
    </row>
    <row r="4" spans="1:9" ht="31.5" customHeight="1">
      <c r="A4" s="64" t="s">
        <v>1</v>
      </c>
      <c r="B4" s="230" t="str">
        <f>'PP projektbez. Personal 2021'!D4</f>
        <v>Integrationslotse/Integrationslotsin in </v>
      </c>
      <c r="C4" s="230"/>
      <c r="D4" s="230"/>
      <c r="E4" s="230"/>
      <c r="F4" s="230"/>
      <c r="G4" s="128"/>
      <c r="H4" s="128"/>
      <c r="I4" s="128"/>
    </row>
    <row r="5" spans="1:9" ht="28.5" customHeight="1">
      <c r="A5" s="64" t="s">
        <v>2</v>
      </c>
      <c r="B5" s="107">
        <f>'PP projektbez. Personal 2021'!D5</f>
        <v>0</v>
      </c>
      <c r="C5" s="20"/>
      <c r="D5" s="12"/>
      <c r="E5" s="12"/>
      <c r="F5" s="12"/>
      <c r="G5" s="25"/>
      <c r="H5" s="25"/>
      <c r="I5" s="25"/>
    </row>
    <row r="6" spans="1:9" ht="13.5" customHeight="1" thickBot="1">
      <c r="A6" s="6"/>
      <c r="B6" s="6"/>
      <c r="C6" s="7"/>
      <c r="D6" s="8"/>
      <c r="E6" s="8"/>
      <c r="F6" s="5"/>
      <c r="G6" s="5"/>
      <c r="H6" s="5"/>
      <c r="I6" s="5"/>
    </row>
    <row r="7" spans="1:9" ht="24.75" customHeight="1">
      <c r="A7" s="290" t="s">
        <v>71</v>
      </c>
      <c r="B7" s="291"/>
      <c r="C7" s="291"/>
      <c r="D7" s="291"/>
      <c r="E7" s="292"/>
      <c r="F7" s="288">
        <v>2021</v>
      </c>
      <c r="G7" s="288">
        <v>2022</v>
      </c>
      <c r="H7" s="288">
        <v>2023</v>
      </c>
      <c r="I7" s="232" t="s">
        <v>6</v>
      </c>
    </row>
    <row r="8" spans="1:9" ht="30" customHeight="1">
      <c r="A8" s="218" t="s">
        <v>143</v>
      </c>
      <c r="B8" s="293"/>
      <c r="C8" s="293"/>
      <c r="D8" s="293"/>
      <c r="E8" s="294"/>
      <c r="F8" s="289"/>
      <c r="G8" s="289"/>
      <c r="H8" s="289"/>
      <c r="I8" s="233"/>
    </row>
    <row r="9" spans="1:9" ht="30" customHeight="1">
      <c r="A9" s="234"/>
      <c r="B9" s="235"/>
      <c r="C9" s="235"/>
      <c r="D9" s="235"/>
      <c r="E9" s="236"/>
      <c r="F9" s="286"/>
      <c r="G9" s="286"/>
      <c r="H9" s="286"/>
      <c r="I9" s="240">
        <f>F9+G9+H9</f>
        <v>0</v>
      </c>
    </row>
    <row r="10" spans="1:9" ht="30" customHeight="1">
      <c r="A10" s="237"/>
      <c r="B10" s="238"/>
      <c r="C10" s="238"/>
      <c r="D10" s="238"/>
      <c r="E10" s="239"/>
      <c r="F10" s="287"/>
      <c r="G10" s="287"/>
      <c r="H10" s="287"/>
      <c r="I10" s="241"/>
    </row>
    <row r="11" spans="1:9" ht="30" customHeight="1">
      <c r="A11" s="234"/>
      <c r="B11" s="235"/>
      <c r="C11" s="235"/>
      <c r="D11" s="235"/>
      <c r="E11" s="236"/>
      <c r="F11" s="286"/>
      <c r="G11" s="286"/>
      <c r="H11" s="286"/>
      <c r="I11" s="240">
        <f>F11+G11+H11</f>
        <v>0</v>
      </c>
    </row>
    <row r="12" spans="1:9" ht="30" customHeight="1">
      <c r="A12" s="237"/>
      <c r="B12" s="238"/>
      <c r="C12" s="238"/>
      <c r="D12" s="238"/>
      <c r="E12" s="239"/>
      <c r="F12" s="287"/>
      <c r="G12" s="287"/>
      <c r="H12" s="287"/>
      <c r="I12" s="241"/>
    </row>
    <row r="13" spans="1:9" ht="30" customHeight="1">
      <c r="A13" s="234"/>
      <c r="B13" s="235"/>
      <c r="C13" s="235"/>
      <c r="D13" s="235"/>
      <c r="E13" s="236"/>
      <c r="F13" s="286"/>
      <c r="G13" s="286"/>
      <c r="H13" s="286"/>
      <c r="I13" s="240">
        <f>F13+G13+H13</f>
        <v>0</v>
      </c>
    </row>
    <row r="14" spans="1:9" ht="30" customHeight="1">
      <c r="A14" s="237"/>
      <c r="B14" s="238"/>
      <c r="C14" s="238"/>
      <c r="D14" s="238"/>
      <c r="E14" s="239"/>
      <c r="F14" s="287"/>
      <c r="G14" s="287"/>
      <c r="H14" s="287"/>
      <c r="I14" s="241"/>
    </row>
    <row r="15" spans="1:9" ht="30" customHeight="1">
      <c r="A15" s="234"/>
      <c r="B15" s="235"/>
      <c r="C15" s="235"/>
      <c r="D15" s="235"/>
      <c r="E15" s="236"/>
      <c r="F15" s="286"/>
      <c r="G15" s="286"/>
      <c r="H15" s="286"/>
      <c r="I15" s="240">
        <f>F15+G15+H15</f>
        <v>0</v>
      </c>
    </row>
    <row r="16" spans="1:9" ht="30" customHeight="1">
      <c r="A16" s="237"/>
      <c r="B16" s="238"/>
      <c r="C16" s="238"/>
      <c r="D16" s="238"/>
      <c r="E16" s="239"/>
      <c r="F16" s="287"/>
      <c r="G16" s="287"/>
      <c r="H16" s="287"/>
      <c r="I16" s="241"/>
    </row>
    <row r="17" spans="1:9" ht="30" customHeight="1">
      <c r="A17" s="234"/>
      <c r="B17" s="235"/>
      <c r="C17" s="235"/>
      <c r="D17" s="235"/>
      <c r="E17" s="236"/>
      <c r="F17" s="286"/>
      <c r="G17" s="286"/>
      <c r="H17" s="286"/>
      <c r="I17" s="240">
        <f>F17+G17+H17</f>
        <v>0</v>
      </c>
    </row>
    <row r="18" spans="1:9" ht="30" customHeight="1">
      <c r="A18" s="237"/>
      <c r="B18" s="238"/>
      <c r="C18" s="238"/>
      <c r="D18" s="238"/>
      <c r="E18" s="239"/>
      <c r="F18" s="287"/>
      <c r="G18" s="287"/>
      <c r="H18" s="287"/>
      <c r="I18" s="241"/>
    </row>
    <row r="19" spans="1:9" ht="30" customHeight="1">
      <c r="A19" s="234"/>
      <c r="B19" s="235"/>
      <c r="C19" s="235"/>
      <c r="D19" s="235"/>
      <c r="E19" s="236"/>
      <c r="F19" s="286"/>
      <c r="G19" s="286"/>
      <c r="H19" s="286"/>
      <c r="I19" s="240">
        <f>F19+G19+H19</f>
        <v>0</v>
      </c>
    </row>
    <row r="20" spans="1:9" ht="30" customHeight="1">
      <c r="A20" s="237"/>
      <c r="B20" s="238"/>
      <c r="C20" s="238"/>
      <c r="D20" s="238"/>
      <c r="E20" s="239"/>
      <c r="F20" s="287"/>
      <c r="G20" s="287"/>
      <c r="H20" s="287"/>
      <c r="I20" s="241"/>
    </row>
    <row r="21" spans="1:9" ht="30" customHeight="1">
      <c r="A21" s="234"/>
      <c r="B21" s="235"/>
      <c r="C21" s="235"/>
      <c r="D21" s="235"/>
      <c r="E21" s="236"/>
      <c r="F21" s="286"/>
      <c r="G21" s="286"/>
      <c r="H21" s="286"/>
      <c r="I21" s="240">
        <f>F21+G21+H21</f>
        <v>0</v>
      </c>
    </row>
    <row r="22" spans="1:9" ht="30" customHeight="1">
      <c r="A22" s="237"/>
      <c r="B22" s="238"/>
      <c r="C22" s="238"/>
      <c r="D22" s="238"/>
      <c r="E22" s="239"/>
      <c r="F22" s="287"/>
      <c r="G22" s="287"/>
      <c r="H22" s="287"/>
      <c r="I22" s="241"/>
    </row>
    <row r="23" spans="1:9" ht="30" customHeight="1">
      <c r="A23" s="234"/>
      <c r="B23" s="235"/>
      <c r="C23" s="235"/>
      <c r="D23" s="235"/>
      <c r="E23" s="236"/>
      <c r="F23" s="286"/>
      <c r="G23" s="286"/>
      <c r="H23" s="286"/>
      <c r="I23" s="240">
        <f>F23+G23+H23</f>
        <v>0</v>
      </c>
    </row>
    <row r="24" spans="1:9" ht="30" customHeight="1" thickBot="1">
      <c r="A24" s="237"/>
      <c r="B24" s="238"/>
      <c r="C24" s="238"/>
      <c r="D24" s="238"/>
      <c r="E24" s="239"/>
      <c r="F24" s="295"/>
      <c r="G24" s="295"/>
      <c r="H24" s="295"/>
      <c r="I24" s="241"/>
    </row>
    <row r="25" spans="1:9" ht="30" customHeight="1" thickBot="1">
      <c r="A25" s="53"/>
      <c r="B25" s="53"/>
      <c r="C25" s="53"/>
      <c r="D25" s="53"/>
      <c r="E25" s="60" t="s">
        <v>8</v>
      </c>
      <c r="F25" s="116">
        <f>SUM(F9:F24)</f>
        <v>0</v>
      </c>
      <c r="G25" s="116">
        <f>SUM(G9:G24)</f>
        <v>0</v>
      </c>
      <c r="H25" s="116">
        <f>SUM(H9:H24)</f>
        <v>0</v>
      </c>
      <c r="I25" s="116">
        <f>SUM(I9:I24)</f>
        <v>0</v>
      </c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21">
      <c r="A27" s="57" t="s">
        <v>3</v>
      </c>
      <c r="B27" s="9"/>
      <c r="C27" s="9"/>
      <c r="D27" s="9"/>
      <c r="E27" s="9"/>
      <c r="F27" s="9"/>
      <c r="G27" s="9"/>
      <c r="H27" s="9"/>
      <c r="I27" s="9"/>
    </row>
    <row r="28" spans="1:9" ht="17.25">
      <c r="A28" s="55" t="s">
        <v>17</v>
      </c>
      <c r="B28" s="9"/>
      <c r="C28" s="9"/>
      <c r="D28" s="9"/>
      <c r="E28" s="9"/>
      <c r="F28" s="9"/>
      <c r="G28" s="9"/>
      <c r="H28" s="9"/>
      <c r="I28" s="9"/>
    </row>
    <row r="29" spans="1:9" ht="12.75">
      <c r="A29" s="24"/>
      <c r="B29" s="9"/>
      <c r="C29" s="9"/>
      <c r="D29" s="9"/>
      <c r="E29" s="9"/>
      <c r="F29" s="9"/>
      <c r="G29" s="9"/>
      <c r="H29" s="9"/>
      <c r="I29" s="9"/>
    </row>
    <row r="30" ht="17.25">
      <c r="A30" s="56"/>
    </row>
  </sheetData>
  <sheetProtection selectLockedCells="1"/>
  <mergeCells count="49">
    <mergeCell ref="A21:E22"/>
    <mergeCell ref="F21:F22"/>
    <mergeCell ref="G21:G22"/>
    <mergeCell ref="H21:H22"/>
    <mergeCell ref="I21:I22"/>
    <mergeCell ref="A23:E24"/>
    <mergeCell ref="F23:F24"/>
    <mergeCell ref="G23:G24"/>
    <mergeCell ref="H23:H24"/>
    <mergeCell ref="I23:I24"/>
    <mergeCell ref="A17:E18"/>
    <mergeCell ref="F17:F18"/>
    <mergeCell ref="G17:G18"/>
    <mergeCell ref="H17:H18"/>
    <mergeCell ref="I17:I18"/>
    <mergeCell ref="A19:E20"/>
    <mergeCell ref="F19:F20"/>
    <mergeCell ref="G19:G20"/>
    <mergeCell ref="H19:H20"/>
    <mergeCell ref="I19:I20"/>
    <mergeCell ref="A13:E14"/>
    <mergeCell ref="F13:F14"/>
    <mergeCell ref="G13:G14"/>
    <mergeCell ref="H13:H14"/>
    <mergeCell ref="I13:I14"/>
    <mergeCell ref="A15:E16"/>
    <mergeCell ref="F15:F16"/>
    <mergeCell ref="G15:G16"/>
    <mergeCell ref="H15:H16"/>
    <mergeCell ref="I15:I16"/>
    <mergeCell ref="A9:E10"/>
    <mergeCell ref="F9:F10"/>
    <mergeCell ref="G9:G10"/>
    <mergeCell ref="H9:H10"/>
    <mergeCell ref="I9:I10"/>
    <mergeCell ref="A11:E12"/>
    <mergeCell ref="F11:F12"/>
    <mergeCell ref="G11:G12"/>
    <mergeCell ref="H11:H12"/>
    <mergeCell ref="I11:I12"/>
    <mergeCell ref="A2:I2"/>
    <mergeCell ref="A3:F3"/>
    <mergeCell ref="B4:F4"/>
    <mergeCell ref="A7:E7"/>
    <mergeCell ref="F7:F8"/>
    <mergeCell ref="G7:G8"/>
    <mergeCell ref="H7:H8"/>
    <mergeCell ref="I7:I8"/>
    <mergeCell ref="A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zoomScalePageLayoutView="0" workbookViewId="0" topLeftCell="A1">
      <selection activeCell="H14" sqref="H14:H15"/>
    </sheetView>
  </sheetViews>
  <sheetFormatPr defaultColWidth="11.421875" defaultRowHeight="12.75"/>
  <cols>
    <col min="1" max="1" width="20.28125" style="0" customWidth="1"/>
    <col min="2" max="2" width="33.140625" style="0" customWidth="1"/>
    <col min="4" max="4" width="15.7109375" style="0" customWidth="1"/>
    <col min="5" max="5" width="15.00390625" style="0" customWidth="1"/>
    <col min="6" max="9" width="30.7109375" style="0" customWidth="1"/>
  </cols>
  <sheetData>
    <row r="1" spans="1:9" ht="28.5">
      <c r="A1" s="9"/>
      <c r="B1" s="9"/>
      <c r="C1" s="9"/>
      <c r="D1" s="9"/>
      <c r="E1" s="9"/>
      <c r="F1" s="19" t="s">
        <v>95</v>
      </c>
      <c r="G1" s="19"/>
      <c r="H1" s="19"/>
      <c r="I1" s="19" t="s">
        <v>95</v>
      </c>
    </row>
    <row r="2" spans="1:9" ht="27.75">
      <c r="A2" s="190" t="s">
        <v>100</v>
      </c>
      <c r="B2" s="190"/>
      <c r="C2" s="190"/>
      <c r="D2" s="190"/>
      <c r="E2" s="190"/>
      <c r="F2" s="190"/>
      <c r="G2" s="285"/>
      <c r="H2" s="285"/>
      <c r="I2" s="285"/>
    </row>
    <row r="3" spans="1:9" ht="17.25">
      <c r="A3" s="250" t="s">
        <v>96</v>
      </c>
      <c r="B3" s="250"/>
      <c r="C3" s="250"/>
      <c r="D3" s="250"/>
      <c r="E3" s="250"/>
      <c r="F3" s="250"/>
      <c r="G3" s="285"/>
      <c r="H3" s="285"/>
      <c r="I3" s="285"/>
    </row>
    <row r="4" spans="1:9" ht="15">
      <c r="A4" s="3"/>
      <c r="B4" s="4"/>
      <c r="C4" s="4"/>
      <c r="D4" s="5"/>
      <c r="E4" s="5"/>
      <c r="F4" s="5"/>
      <c r="G4" s="5"/>
      <c r="H4" s="5"/>
      <c r="I4" s="5"/>
    </row>
    <row r="5" spans="1:9" ht="31.5" customHeight="1">
      <c r="A5" s="64" t="s">
        <v>1</v>
      </c>
      <c r="B5" s="230" t="str">
        <f>'PP projektbez. Personal 2021'!D4</f>
        <v>Integrationslotse/Integrationslotsin in </v>
      </c>
      <c r="C5" s="230"/>
      <c r="D5" s="230"/>
      <c r="E5" s="230"/>
      <c r="F5" s="230"/>
      <c r="G5" s="128"/>
      <c r="H5" s="128"/>
      <c r="I5" s="128"/>
    </row>
    <row r="6" spans="1:9" ht="28.5" customHeight="1">
      <c r="A6" s="64" t="s">
        <v>2</v>
      </c>
      <c r="B6" s="107">
        <f>'PP projektbez. Personal 2021'!D5</f>
        <v>0</v>
      </c>
      <c r="C6" s="20"/>
      <c r="D6" s="12"/>
      <c r="E6" s="12"/>
      <c r="F6" s="12"/>
      <c r="G6" s="12"/>
      <c r="H6" s="12"/>
      <c r="I6" s="12"/>
    </row>
    <row r="7" spans="1:9" ht="15.75" thickBot="1">
      <c r="A7" s="6"/>
      <c r="B7" s="6"/>
      <c r="C7" s="7"/>
      <c r="D7" s="8"/>
      <c r="E7" s="8"/>
      <c r="F7" s="5"/>
      <c r="G7" s="5"/>
      <c r="H7" s="5"/>
      <c r="I7" s="5"/>
    </row>
    <row r="8" spans="1:9" ht="12.75" customHeight="1">
      <c r="A8" s="265" t="s">
        <v>15</v>
      </c>
      <c r="B8" s="266"/>
      <c r="C8" s="266"/>
      <c r="D8" s="266"/>
      <c r="E8" s="267"/>
      <c r="F8" s="232">
        <v>2021</v>
      </c>
      <c r="G8" s="232">
        <v>2022</v>
      </c>
      <c r="H8" s="232">
        <v>2023</v>
      </c>
      <c r="I8" s="232" t="s">
        <v>6</v>
      </c>
    </row>
    <row r="9" spans="1:9" ht="23.25" customHeight="1">
      <c r="A9" s="268"/>
      <c r="B9" s="269"/>
      <c r="C9" s="269"/>
      <c r="D9" s="269"/>
      <c r="E9" s="270"/>
      <c r="F9" s="233"/>
      <c r="G9" s="233"/>
      <c r="H9" s="233"/>
      <c r="I9" s="233"/>
    </row>
    <row r="10" spans="1:9" ht="30" customHeight="1">
      <c r="A10" s="234"/>
      <c r="B10" s="235"/>
      <c r="C10" s="235"/>
      <c r="D10" s="235"/>
      <c r="E10" s="236"/>
      <c r="F10" s="286"/>
      <c r="G10" s="286"/>
      <c r="H10" s="286"/>
      <c r="I10" s="240">
        <f>F10+G10+H10</f>
        <v>0</v>
      </c>
    </row>
    <row r="11" spans="1:9" ht="30" customHeight="1">
      <c r="A11" s="237"/>
      <c r="B11" s="238"/>
      <c r="C11" s="238"/>
      <c r="D11" s="238"/>
      <c r="E11" s="239"/>
      <c r="F11" s="287"/>
      <c r="G11" s="287"/>
      <c r="H11" s="287"/>
      <c r="I11" s="241"/>
    </row>
    <row r="12" spans="1:9" ht="30" customHeight="1">
      <c r="A12" s="234"/>
      <c r="B12" s="235"/>
      <c r="C12" s="235"/>
      <c r="D12" s="235"/>
      <c r="E12" s="236"/>
      <c r="F12" s="286"/>
      <c r="G12" s="286"/>
      <c r="H12" s="286"/>
      <c r="I12" s="240">
        <f>F12+G12+H12</f>
        <v>0</v>
      </c>
    </row>
    <row r="13" spans="1:9" ht="30" customHeight="1">
      <c r="A13" s="237"/>
      <c r="B13" s="238"/>
      <c r="C13" s="238"/>
      <c r="D13" s="238"/>
      <c r="E13" s="239"/>
      <c r="F13" s="287"/>
      <c r="G13" s="287"/>
      <c r="H13" s="287"/>
      <c r="I13" s="241"/>
    </row>
    <row r="14" spans="1:9" ht="30" customHeight="1">
      <c r="A14" s="234"/>
      <c r="B14" s="235"/>
      <c r="C14" s="235"/>
      <c r="D14" s="235"/>
      <c r="E14" s="236"/>
      <c r="F14" s="286"/>
      <c r="G14" s="286"/>
      <c r="H14" s="286"/>
      <c r="I14" s="240">
        <f>F14+G14+H14</f>
        <v>0</v>
      </c>
    </row>
    <row r="15" spans="1:9" ht="30" customHeight="1">
      <c r="A15" s="237"/>
      <c r="B15" s="238"/>
      <c r="C15" s="238"/>
      <c r="D15" s="238"/>
      <c r="E15" s="239"/>
      <c r="F15" s="287"/>
      <c r="G15" s="287"/>
      <c r="H15" s="287"/>
      <c r="I15" s="241"/>
    </row>
    <row r="16" spans="1:9" ht="30" customHeight="1">
      <c r="A16" s="234"/>
      <c r="B16" s="235"/>
      <c r="C16" s="235"/>
      <c r="D16" s="235"/>
      <c r="E16" s="236"/>
      <c r="F16" s="286"/>
      <c r="G16" s="286"/>
      <c r="H16" s="286"/>
      <c r="I16" s="240">
        <f>F16+G16+H16</f>
        <v>0</v>
      </c>
    </row>
    <row r="17" spans="1:9" ht="30" customHeight="1">
      <c r="A17" s="237"/>
      <c r="B17" s="238"/>
      <c r="C17" s="238"/>
      <c r="D17" s="238"/>
      <c r="E17" s="239"/>
      <c r="F17" s="287"/>
      <c r="G17" s="287"/>
      <c r="H17" s="287"/>
      <c r="I17" s="241"/>
    </row>
    <row r="18" spans="1:9" ht="30" customHeight="1">
      <c r="A18" s="234"/>
      <c r="B18" s="235"/>
      <c r="C18" s="235"/>
      <c r="D18" s="235"/>
      <c r="E18" s="236"/>
      <c r="F18" s="286"/>
      <c r="G18" s="286"/>
      <c r="H18" s="286"/>
      <c r="I18" s="240">
        <f>F18+G18+H18</f>
        <v>0</v>
      </c>
    </row>
    <row r="19" spans="1:9" ht="30" customHeight="1">
      <c r="A19" s="237"/>
      <c r="B19" s="238"/>
      <c r="C19" s="238"/>
      <c r="D19" s="238"/>
      <c r="E19" s="239"/>
      <c r="F19" s="287"/>
      <c r="G19" s="287"/>
      <c r="H19" s="287"/>
      <c r="I19" s="241"/>
    </row>
    <row r="20" spans="1:9" ht="30" customHeight="1">
      <c r="A20" s="234"/>
      <c r="B20" s="235"/>
      <c r="C20" s="235"/>
      <c r="D20" s="235"/>
      <c r="E20" s="236"/>
      <c r="F20" s="286"/>
      <c r="G20" s="286"/>
      <c r="H20" s="286"/>
      <c r="I20" s="240">
        <f>F20+G20+H20</f>
        <v>0</v>
      </c>
    </row>
    <row r="21" spans="1:9" ht="30" customHeight="1">
      <c r="A21" s="237"/>
      <c r="B21" s="238"/>
      <c r="C21" s="238"/>
      <c r="D21" s="238"/>
      <c r="E21" s="239"/>
      <c r="F21" s="287"/>
      <c r="G21" s="287"/>
      <c r="H21" s="287"/>
      <c r="I21" s="241"/>
    </row>
    <row r="22" spans="1:9" ht="30" customHeight="1">
      <c r="A22" s="234"/>
      <c r="B22" s="235"/>
      <c r="C22" s="235"/>
      <c r="D22" s="235"/>
      <c r="E22" s="236"/>
      <c r="F22" s="286"/>
      <c r="G22" s="286"/>
      <c r="H22" s="286"/>
      <c r="I22" s="240">
        <f>F22+G22+H22</f>
        <v>0</v>
      </c>
    </row>
    <row r="23" spans="1:9" ht="30" customHeight="1">
      <c r="A23" s="237"/>
      <c r="B23" s="238"/>
      <c r="C23" s="238"/>
      <c r="D23" s="238"/>
      <c r="E23" s="239"/>
      <c r="F23" s="287"/>
      <c r="G23" s="287"/>
      <c r="H23" s="287"/>
      <c r="I23" s="241"/>
    </row>
    <row r="24" spans="1:9" ht="30" customHeight="1">
      <c r="A24" s="234"/>
      <c r="B24" s="235"/>
      <c r="C24" s="235"/>
      <c r="D24" s="235"/>
      <c r="E24" s="236"/>
      <c r="F24" s="286"/>
      <c r="G24" s="286"/>
      <c r="H24" s="286"/>
      <c r="I24" s="240">
        <f>F24+G24+H24</f>
        <v>0</v>
      </c>
    </row>
    <row r="25" spans="1:9" ht="30" customHeight="1" thickBot="1">
      <c r="A25" s="237"/>
      <c r="B25" s="238"/>
      <c r="C25" s="238"/>
      <c r="D25" s="238"/>
      <c r="E25" s="239"/>
      <c r="F25" s="295"/>
      <c r="G25" s="295"/>
      <c r="H25" s="295"/>
      <c r="I25" s="241"/>
    </row>
    <row r="26" spans="1:9" ht="30" customHeight="1" thickBot="1">
      <c r="A26" s="9"/>
      <c r="B26" s="21"/>
      <c r="C26" s="21"/>
      <c r="D26" s="21"/>
      <c r="E26" s="63" t="s">
        <v>8</v>
      </c>
      <c r="F26" s="116">
        <f>SUM(F10:F25)</f>
        <v>0</v>
      </c>
      <c r="G26" s="116">
        <f>SUM(G10:G25)</f>
        <v>0</v>
      </c>
      <c r="H26" s="116">
        <f>SUM(H10:H25)</f>
        <v>0</v>
      </c>
      <c r="I26" s="116">
        <f>SUM(I10:I25)</f>
        <v>0</v>
      </c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21">
      <c r="A28" s="57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17.25">
      <c r="A29" s="55" t="s">
        <v>148</v>
      </c>
      <c r="B29" s="9"/>
      <c r="C29" s="9"/>
      <c r="D29" s="9"/>
      <c r="E29" s="9"/>
      <c r="F29" s="9"/>
      <c r="G29" s="9"/>
      <c r="H29" s="9"/>
      <c r="I29" s="9"/>
    </row>
    <row r="30" spans="1:9" ht="17.25">
      <c r="A30" s="55" t="s">
        <v>97</v>
      </c>
      <c r="B30" s="9"/>
      <c r="C30" s="9"/>
      <c r="D30" s="9"/>
      <c r="E30" s="9"/>
      <c r="F30" s="9"/>
      <c r="G30" s="9"/>
      <c r="H30" s="9"/>
      <c r="I30" s="9"/>
    </row>
    <row r="31" spans="1:9" ht="17.25">
      <c r="A31" s="55" t="s">
        <v>124</v>
      </c>
      <c r="B31" s="9"/>
      <c r="C31" s="9"/>
      <c r="D31" s="9"/>
      <c r="E31" s="9"/>
      <c r="F31" s="9"/>
      <c r="G31" s="9"/>
      <c r="H31" s="9"/>
      <c r="I31" s="9"/>
    </row>
    <row r="32" spans="1:7" ht="17.25">
      <c r="A32" s="163"/>
      <c r="B32" s="164"/>
      <c r="C32" s="164"/>
      <c r="D32" s="164"/>
      <c r="E32" s="164"/>
      <c r="F32" s="164"/>
      <c r="G32" s="164"/>
    </row>
    <row r="33" spans="1:7" ht="17.25">
      <c r="A33" s="163"/>
      <c r="B33" s="164"/>
      <c r="C33" s="164"/>
      <c r="D33" s="164"/>
      <c r="E33" s="164"/>
      <c r="F33" s="164"/>
      <c r="G33" s="164"/>
    </row>
    <row r="34" ht="17.25">
      <c r="A34" s="56"/>
    </row>
  </sheetData>
  <sheetProtection selectLockedCells="1"/>
  <mergeCells count="48">
    <mergeCell ref="G24:G25"/>
    <mergeCell ref="H24:H25"/>
    <mergeCell ref="I24:I25"/>
    <mergeCell ref="G20:G21"/>
    <mergeCell ref="H20:H21"/>
    <mergeCell ref="I20:I21"/>
    <mergeCell ref="G22:G23"/>
    <mergeCell ref="H22:H23"/>
    <mergeCell ref="I22:I23"/>
    <mergeCell ref="I12:I13"/>
    <mergeCell ref="G14:G15"/>
    <mergeCell ref="H14:H15"/>
    <mergeCell ref="I14:I15"/>
    <mergeCell ref="G18:G19"/>
    <mergeCell ref="H18:H19"/>
    <mergeCell ref="I18:I19"/>
    <mergeCell ref="H8:H9"/>
    <mergeCell ref="I8:I9"/>
    <mergeCell ref="G10:G11"/>
    <mergeCell ref="H10:H11"/>
    <mergeCell ref="I10:I11"/>
    <mergeCell ref="G16:G17"/>
    <mergeCell ref="H16:H17"/>
    <mergeCell ref="I16:I17"/>
    <mergeCell ref="G12:G13"/>
    <mergeCell ref="H12:H13"/>
    <mergeCell ref="A20:E21"/>
    <mergeCell ref="F20:F21"/>
    <mergeCell ref="A22:E23"/>
    <mergeCell ref="F22:F23"/>
    <mergeCell ref="A24:E25"/>
    <mergeCell ref="F24:F25"/>
    <mergeCell ref="A16:E17"/>
    <mergeCell ref="F16:F17"/>
    <mergeCell ref="A18:E19"/>
    <mergeCell ref="F18:F19"/>
    <mergeCell ref="A14:E15"/>
    <mergeCell ref="F14:F15"/>
    <mergeCell ref="A2:I2"/>
    <mergeCell ref="A3:I3"/>
    <mergeCell ref="A12:E13"/>
    <mergeCell ref="F12:F13"/>
    <mergeCell ref="B5:F5"/>
    <mergeCell ref="A8:E9"/>
    <mergeCell ref="F8:F9"/>
    <mergeCell ref="A10:E11"/>
    <mergeCell ref="F10:F11"/>
    <mergeCell ref="G8:G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selection activeCell="L9" sqref="L9"/>
    </sheetView>
  </sheetViews>
  <sheetFormatPr defaultColWidth="11.421875" defaultRowHeight="12.75"/>
  <cols>
    <col min="1" max="3" width="15.7109375" style="0" customWidth="1"/>
    <col min="4" max="4" width="19.00390625" style="0" customWidth="1"/>
    <col min="5" max="5" width="15.7109375" style="0" customWidth="1"/>
    <col min="6" max="6" width="18.7109375" style="0" customWidth="1"/>
    <col min="7" max="7" width="26.421875" style="0" customWidth="1"/>
    <col min="8" max="8" width="14.57421875" style="0" customWidth="1"/>
    <col min="9" max="9" width="14.00390625" style="0" customWidth="1"/>
    <col min="10" max="12" width="15.7109375" style="0" customWidth="1"/>
  </cols>
  <sheetData>
    <row r="1" spans="1:12" ht="39" customHeight="1">
      <c r="A1" s="203" t="s">
        <v>101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1">
      <c r="A2" s="202" t="s">
        <v>144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7" ht="12.75">
      <c r="A3" s="204"/>
      <c r="B3" s="204"/>
      <c r="C3" s="204"/>
      <c r="D3" s="204"/>
      <c r="E3" s="205"/>
      <c r="F3" s="205"/>
      <c r="G3" s="205"/>
    </row>
    <row r="4" spans="1:7" ht="31.5" customHeight="1">
      <c r="A4" s="206" t="s">
        <v>1</v>
      </c>
      <c r="B4" s="206"/>
      <c r="C4" s="40"/>
      <c r="D4" s="110" t="str">
        <f>'Ausgaben&amp;Finanzplan'!B4</f>
        <v>Integrationslotse/Integrationslotsin in </v>
      </c>
      <c r="E4" s="12"/>
      <c r="F4" s="12"/>
      <c r="G4" s="12"/>
    </row>
    <row r="5" spans="1:7" ht="28.5" customHeight="1">
      <c r="A5" s="206" t="s">
        <v>2</v>
      </c>
      <c r="B5" s="206"/>
      <c r="C5" s="40"/>
      <c r="D5" s="111">
        <f>'Ausgaben&amp;Finanzplan'!B5</f>
        <v>0</v>
      </c>
      <c r="E5" s="25"/>
      <c r="F5" s="25"/>
      <c r="G5" s="25"/>
    </row>
    <row r="6" spans="1:7" ht="28.5" customHeight="1">
      <c r="A6" s="40"/>
      <c r="B6" s="40"/>
      <c r="C6" s="40"/>
      <c r="D6" s="44"/>
      <c r="E6" s="45"/>
      <c r="F6" s="45"/>
      <c r="G6" s="45"/>
    </row>
    <row r="7" spans="1:7" ht="15">
      <c r="A7" s="6"/>
      <c r="B7" s="6"/>
      <c r="C7" s="6"/>
      <c r="D7" s="7"/>
      <c r="E7" s="8"/>
      <c r="F7" s="8"/>
      <c r="G7" s="5"/>
    </row>
    <row r="8" spans="1:12" ht="93">
      <c r="A8" s="46" t="s">
        <v>0</v>
      </c>
      <c r="B8" s="46" t="s">
        <v>40</v>
      </c>
      <c r="C8" s="46" t="s">
        <v>107</v>
      </c>
      <c r="D8" s="46" t="s">
        <v>109</v>
      </c>
      <c r="E8" s="46" t="s">
        <v>102</v>
      </c>
      <c r="F8" s="46" t="s">
        <v>108</v>
      </c>
      <c r="G8" s="46" t="s">
        <v>39</v>
      </c>
      <c r="H8" s="46" t="s">
        <v>64</v>
      </c>
      <c r="I8" s="46" t="s">
        <v>65</v>
      </c>
      <c r="J8" s="46" t="s">
        <v>66</v>
      </c>
      <c r="K8" s="46" t="s">
        <v>103</v>
      </c>
      <c r="L8" s="46" t="s">
        <v>41</v>
      </c>
    </row>
    <row r="9" spans="1:12" ht="39.75" customHeight="1">
      <c r="A9" s="108"/>
      <c r="B9" s="126"/>
      <c r="C9" s="126"/>
      <c r="D9" s="126"/>
      <c r="E9" s="108"/>
      <c r="F9" s="108"/>
      <c r="G9" s="108"/>
      <c r="H9" s="124"/>
      <c r="I9" s="123"/>
      <c r="J9" s="125"/>
      <c r="K9" s="125"/>
      <c r="L9" s="125"/>
    </row>
    <row r="10" spans="1:12" ht="39.75" customHeight="1">
      <c r="A10" s="108"/>
      <c r="B10" s="126"/>
      <c r="C10" s="126"/>
      <c r="D10" s="126"/>
      <c r="E10" s="108"/>
      <c r="F10" s="108"/>
      <c r="G10" s="108"/>
      <c r="H10" s="124"/>
      <c r="I10" s="123"/>
      <c r="J10" s="125"/>
      <c r="K10" s="125"/>
      <c r="L10" s="125"/>
    </row>
    <row r="11" spans="1:12" ht="39.75" customHeight="1">
      <c r="A11" s="108"/>
      <c r="B11" s="108"/>
      <c r="C11" s="108"/>
      <c r="D11" s="108"/>
      <c r="E11" s="108"/>
      <c r="F11" s="108"/>
      <c r="G11" s="108"/>
      <c r="H11" s="124"/>
      <c r="I11" s="123"/>
      <c r="J11" s="125"/>
      <c r="K11" s="125"/>
      <c r="L11" s="125"/>
    </row>
    <row r="12" spans="1:12" ht="39.75" customHeight="1">
      <c r="A12" s="108"/>
      <c r="B12" s="108"/>
      <c r="C12" s="108"/>
      <c r="D12" s="108"/>
      <c r="E12" s="108"/>
      <c r="F12" s="108"/>
      <c r="G12" s="108"/>
      <c r="H12" s="124"/>
      <c r="I12" s="123"/>
      <c r="J12" s="125"/>
      <c r="K12" s="125"/>
      <c r="L12" s="125"/>
    </row>
    <row r="13" spans="1:12" ht="39.75" customHeight="1">
      <c r="A13" s="108"/>
      <c r="B13" s="108"/>
      <c r="C13" s="108"/>
      <c r="D13" s="108"/>
      <c r="E13" s="108"/>
      <c r="F13" s="108"/>
      <c r="G13" s="108"/>
      <c r="H13" s="124"/>
      <c r="I13" s="123"/>
      <c r="J13" s="125"/>
      <c r="K13" s="125"/>
      <c r="L13" s="125"/>
    </row>
    <row r="14" spans="1:12" ht="39.75" customHeight="1">
      <c r="A14" s="108"/>
      <c r="B14" s="108"/>
      <c r="C14" s="108"/>
      <c r="D14" s="108"/>
      <c r="E14" s="108"/>
      <c r="F14" s="108"/>
      <c r="G14" s="108"/>
      <c r="H14" s="124"/>
      <c r="I14" s="123"/>
      <c r="J14" s="125"/>
      <c r="K14" s="125"/>
      <c r="L14" s="125"/>
    </row>
    <row r="15" spans="1:12" ht="39.75" customHeight="1">
      <c r="A15" s="108"/>
      <c r="B15" s="108"/>
      <c r="C15" s="108"/>
      <c r="D15" s="108"/>
      <c r="E15" s="108"/>
      <c r="F15" s="108"/>
      <c r="G15" s="108"/>
      <c r="H15" s="124"/>
      <c r="I15" s="123"/>
      <c r="J15" s="125"/>
      <c r="K15" s="125"/>
      <c r="L15" s="125"/>
    </row>
    <row r="16" spans="1:12" ht="39.75" customHeight="1" thickBot="1">
      <c r="A16" s="109"/>
      <c r="B16" s="109"/>
      <c r="C16" s="109"/>
      <c r="D16" s="109"/>
      <c r="E16" s="108"/>
      <c r="F16" s="108"/>
      <c r="G16" s="109"/>
      <c r="H16" s="124"/>
      <c r="I16" s="123"/>
      <c r="J16" s="125"/>
      <c r="K16" s="125"/>
      <c r="L16" s="125"/>
    </row>
    <row r="17" spans="1:12" ht="39.75" customHeight="1" thickBot="1">
      <c r="A17" s="47"/>
      <c r="B17" s="47"/>
      <c r="C17" s="47"/>
      <c r="D17" s="47"/>
      <c r="E17" s="65"/>
      <c r="F17" s="65"/>
      <c r="G17" s="47"/>
      <c r="H17" s="66"/>
      <c r="I17" s="66"/>
      <c r="J17" s="66"/>
      <c r="K17" s="67"/>
      <c r="L17" s="67">
        <f>SUM(L9:L16)</f>
        <v>0</v>
      </c>
    </row>
    <row r="18" spans="1:7" ht="20.25" customHeight="1" thickTop="1">
      <c r="A18" s="6"/>
      <c r="B18" s="6"/>
      <c r="C18" s="6"/>
      <c r="D18" s="7"/>
      <c r="E18" s="8"/>
      <c r="F18" s="8"/>
      <c r="G18" s="5"/>
    </row>
    <row r="19" spans="1:7" ht="20.25">
      <c r="A19" s="61" t="s">
        <v>3</v>
      </c>
      <c r="B19" s="6"/>
      <c r="C19" s="6"/>
      <c r="D19" s="7"/>
      <c r="E19" s="8"/>
      <c r="F19" s="8"/>
      <c r="G19" s="5"/>
    </row>
    <row r="20" spans="1:7" ht="17.25">
      <c r="A20" s="56" t="s">
        <v>42</v>
      </c>
      <c r="B20" s="6"/>
      <c r="C20" s="6"/>
      <c r="D20" s="7"/>
      <c r="E20" s="8"/>
      <c r="F20" s="8"/>
      <c r="G20" s="5"/>
    </row>
    <row r="21" spans="1:7" ht="17.25">
      <c r="A21" s="115" t="s">
        <v>88</v>
      </c>
      <c r="B21" s="6"/>
      <c r="C21" s="6"/>
      <c r="D21" s="7"/>
      <c r="E21" s="8"/>
      <c r="F21" s="8"/>
      <c r="G21" s="5"/>
    </row>
    <row r="22" spans="1:10" ht="17.25">
      <c r="A22" s="207" t="s">
        <v>145</v>
      </c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7" ht="15">
      <c r="A23" s="6"/>
      <c r="B23" s="6"/>
      <c r="C23" s="6"/>
      <c r="D23" s="7"/>
      <c r="E23" s="8"/>
      <c r="F23" s="8"/>
      <c r="G23" s="5"/>
    </row>
    <row r="24" spans="1:7" ht="15">
      <c r="A24" s="6"/>
      <c r="B24" s="6"/>
      <c r="C24" s="6"/>
      <c r="D24" s="7"/>
      <c r="E24" s="8"/>
      <c r="F24" s="8"/>
      <c r="G24" s="5"/>
    </row>
    <row r="25" spans="1:7" ht="15">
      <c r="A25" s="6"/>
      <c r="B25" s="6"/>
      <c r="C25" s="6"/>
      <c r="D25" s="7"/>
      <c r="E25" s="8"/>
      <c r="F25" s="8"/>
      <c r="G25" s="5"/>
    </row>
    <row r="26" spans="1:7" ht="15">
      <c r="A26" s="6"/>
      <c r="B26" s="6"/>
      <c r="C26" s="6"/>
      <c r="D26" s="7"/>
      <c r="E26" s="8"/>
      <c r="F26" s="8"/>
      <c r="G26" s="5"/>
    </row>
    <row r="27" spans="1:7" ht="15">
      <c r="A27" s="6"/>
      <c r="B27" s="6"/>
      <c r="C27" s="6"/>
      <c r="D27" s="7"/>
      <c r="E27" s="8"/>
      <c r="F27" s="8"/>
      <c r="G27" s="5"/>
    </row>
    <row r="28" spans="1:7" ht="15">
      <c r="A28" s="6"/>
      <c r="B28" s="6"/>
      <c r="C28" s="6"/>
      <c r="D28" s="7"/>
      <c r="E28" s="8"/>
      <c r="F28" s="8"/>
      <c r="G28" s="5"/>
    </row>
    <row r="29" spans="1:7" ht="15">
      <c r="A29" s="6"/>
      <c r="B29" s="6"/>
      <c r="C29" s="6"/>
      <c r="D29" s="7"/>
      <c r="E29" s="8"/>
      <c r="F29" s="8"/>
      <c r="G29" s="5"/>
    </row>
    <row r="30" spans="1:7" ht="12.75">
      <c r="A30" s="42"/>
      <c r="B30" s="42"/>
      <c r="C30" s="42"/>
      <c r="D30" s="42"/>
      <c r="E30" s="42"/>
      <c r="F30" s="43"/>
      <c r="G30" s="9"/>
    </row>
    <row r="32" ht="12.75">
      <c r="A32" s="10"/>
    </row>
    <row r="33" ht="12.75">
      <c r="A33" s="1"/>
    </row>
    <row r="34" ht="12.75">
      <c r="A34" s="1"/>
    </row>
  </sheetData>
  <sheetProtection selectLockedCells="1"/>
  <mergeCells count="6">
    <mergeCell ref="A2:L2"/>
    <mergeCell ref="A1:L1"/>
    <mergeCell ref="A3:G3"/>
    <mergeCell ref="A4:B4"/>
    <mergeCell ref="A5:B5"/>
    <mergeCell ref="A22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B4">
      <selection activeCell="L9" sqref="L9"/>
    </sheetView>
  </sheetViews>
  <sheetFormatPr defaultColWidth="11.421875" defaultRowHeight="12.75"/>
  <cols>
    <col min="1" max="2" width="15.7109375" style="0" customWidth="1"/>
    <col min="3" max="3" width="15.28125" style="0" customWidth="1"/>
    <col min="4" max="4" width="19.00390625" style="0" customWidth="1"/>
    <col min="5" max="5" width="15.7109375" style="0" customWidth="1"/>
    <col min="6" max="6" width="18.7109375" style="0" customWidth="1"/>
    <col min="7" max="7" width="26.421875" style="0" customWidth="1"/>
    <col min="8" max="9" width="14.57421875" style="0" customWidth="1"/>
    <col min="10" max="12" width="15.7109375" style="0" customWidth="1"/>
  </cols>
  <sheetData>
    <row r="1" spans="1:12" ht="39" customHeight="1">
      <c r="A1" s="203" t="s">
        <v>101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1">
      <c r="A2" s="202" t="s">
        <v>146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7" ht="12.75">
      <c r="A3" s="204"/>
      <c r="B3" s="204"/>
      <c r="C3" s="204"/>
      <c r="D3" s="204"/>
      <c r="E3" s="205"/>
      <c r="F3" s="205"/>
      <c r="G3" s="205"/>
    </row>
    <row r="4" spans="1:7" ht="31.5" customHeight="1">
      <c r="A4" s="206" t="s">
        <v>1</v>
      </c>
      <c r="B4" s="206"/>
      <c r="C4" s="40"/>
      <c r="D4" s="110" t="str">
        <f>'Ausgaben&amp;Finanzplan'!B4</f>
        <v>Integrationslotse/Integrationslotsin in </v>
      </c>
      <c r="E4" s="12"/>
      <c r="F4" s="12"/>
      <c r="G4" s="12"/>
    </row>
    <row r="5" spans="1:7" ht="28.5" customHeight="1">
      <c r="A5" s="206" t="s">
        <v>2</v>
      </c>
      <c r="B5" s="206"/>
      <c r="C5" s="40"/>
      <c r="D5" s="111">
        <f>'Ausgaben&amp;Finanzplan'!B5</f>
        <v>0</v>
      </c>
      <c r="E5" s="25"/>
      <c r="F5" s="25"/>
      <c r="G5" s="25"/>
    </row>
    <row r="6" spans="1:7" ht="28.5" customHeight="1">
      <c r="A6" s="40"/>
      <c r="B6" s="40"/>
      <c r="C6" s="40"/>
      <c r="D6" s="44"/>
      <c r="E6" s="45"/>
      <c r="F6" s="45"/>
      <c r="G6" s="45"/>
    </row>
    <row r="7" spans="1:7" ht="15">
      <c r="A7" s="6"/>
      <c r="B7" s="6"/>
      <c r="C7" s="6"/>
      <c r="D7" s="7"/>
      <c r="E7" s="8"/>
      <c r="F7" s="8"/>
      <c r="G7" s="5"/>
    </row>
    <row r="8" spans="1:12" ht="93">
      <c r="A8" s="46" t="s">
        <v>0</v>
      </c>
      <c r="B8" s="46" t="s">
        <v>40</v>
      </c>
      <c r="C8" s="46" t="s">
        <v>107</v>
      </c>
      <c r="D8" s="46" t="s">
        <v>109</v>
      </c>
      <c r="E8" s="46" t="s">
        <v>102</v>
      </c>
      <c r="F8" s="46" t="s">
        <v>108</v>
      </c>
      <c r="G8" s="46" t="s">
        <v>39</v>
      </c>
      <c r="H8" s="46" t="s">
        <v>64</v>
      </c>
      <c r="I8" s="46" t="s">
        <v>65</v>
      </c>
      <c r="J8" s="46" t="s">
        <v>66</v>
      </c>
      <c r="K8" s="46" t="s">
        <v>103</v>
      </c>
      <c r="L8" s="46" t="s">
        <v>41</v>
      </c>
    </row>
    <row r="9" spans="1:12" ht="39.75" customHeight="1">
      <c r="A9" s="108"/>
      <c r="B9" s="126"/>
      <c r="C9" s="126"/>
      <c r="D9" s="126"/>
      <c r="E9" s="108"/>
      <c r="F9" s="108"/>
      <c r="G9" s="108"/>
      <c r="H9" s="124"/>
      <c r="I9" s="123"/>
      <c r="J9" s="125"/>
      <c r="K9" s="125"/>
      <c r="L9" s="125"/>
    </row>
    <row r="10" spans="1:12" ht="39.75" customHeight="1">
      <c r="A10" s="108"/>
      <c r="B10" s="126"/>
      <c r="C10" s="126"/>
      <c r="D10" s="126"/>
      <c r="E10" s="108"/>
      <c r="F10" s="108"/>
      <c r="G10" s="108"/>
      <c r="H10" s="124"/>
      <c r="I10" s="123"/>
      <c r="J10" s="125"/>
      <c r="K10" s="125"/>
      <c r="L10" s="125"/>
    </row>
    <row r="11" spans="1:12" ht="39.75" customHeight="1">
      <c r="A11" s="108"/>
      <c r="B11" s="108"/>
      <c r="C11" s="108"/>
      <c r="D11" s="108"/>
      <c r="E11" s="108"/>
      <c r="F11" s="108"/>
      <c r="G11" s="108"/>
      <c r="H11" s="124"/>
      <c r="I11" s="123"/>
      <c r="J11" s="125"/>
      <c r="K11" s="125"/>
      <c r="L11" s="125"/>
    </row>
    <row r="12" spans="1:12" ht="39.75" customHeight="1">
      <c r="A12" s="108"/>
      <c r="B12" s="108"/>
      <c r="C12" s="108"/>
      <c r="D12" s="108"/>
      <c r="E12" s="108"/>
      <c r="F12" s="108"/>
      <c r="G12" s="108"/>
      <c r="H12" s="124"/>
      <c r="I12" s="123"/>
      <c r="J12" s="125"/>
      <c r="K12" s="125"/>
      <c r="L12" s="125"/>
    </row>
    <row r="13" spans="1:12" ht="39.75" customHeight="1">
      <c r="A13" s="108"/>
      <c r="B13" s="108"/>
      <c r="C13" s="108"/>
      <c r="D13" s="108"/>
      <c r="E13" s="108"/>
      <c r="F13" s="108"/>
      <c r="G13" s="108"/>
      <c r="H13" s="124"/>
      <c r="I13" s="123"/>
      <c r="J13" s="125"/>
      <c r="K13" s="125"/>
      <c r="L13" s="125"/>
    </row>
    <row r="14" spans="1:12" ht="39.75" customHeight="1">
      <c r="A14" s="108"/>
      <c r="B14" s="108"/>
      <c r="C14" s="108"/>
      <c r="D14" s="108"/>
      <c r="E14" s="108"/>
      <c r="F14" s="108"/>
      <c r="G14" s="108"/>
      <c r="H14" s="124"/>
      <c r="I14" s="123"/>
      <c r="J14" s="125"/>
      <c r="K14" s="125"/>
      <c r="L14" s="125"/>
    </row>
    <row r="15" spans="1:12" ht="39.75" customHeight="1">
      <c r="A15" s="108"/>
      <c r="B15" s="108"/>
      <c r="C15" s="108"/>
      <c r="D15" s="108"/>
      <c r="E15" s="108"/>
      <c r="F15" s="108"/>
      <c r="G15" s="108"/>
      <c r="H15" s="124"/>
      <c r="I15" s="123"/>
      <c r="J15" s="125"/>
      <c r="K15" s="125"/>
      <c r="L15" s="125"/>
    </row>
    <row r="16" spans="1:12" ht="39.75" customHeight="1" thickBot="1">
      <c r="A16" s="109"/>
      <c r="B16" s="109"/>
      <c r="C16" s="109"/>
      <c r="D16" s="109"/>
      <c r="E16" s="108"/>
      <c r="F16" s="108"/>
      <c r="G16" s="109"/>
      <c r="H16" s="124"/>
      <c r="I16" s="123"/>
      <c r="J16" s="125"/>
      <c r="K16" s="125"/>
      <c r="L16" s="125"/>
    </row>
    <row r="17" spans="1:12" ht="39.75" customHeight="1" thickBot="1">
      <c r="A17" s="47"/>
      <c r="B17" s="47"/>
      <c r="C17" s="47"/>
      <c r="D17" s="47"/>
      <c r="E17" s="65"/>
      <c r="F17" s="65"/>
      <c r="G17" s="47"/>
      <c r="H17" s="66"/>
      <c r="I17" s="66"/>
      <c r="J17" s="66"/>
      <c r="K17" s="67"/>
      <c r="L17" s="67">
        <f>SUM(L9:L16)</f>
        <v>0</v>
      </c>
    </row>
    <row r="18" spans="1:7" ht="20.25" customHeight="1" thickTop="1">
      <c r="A18" s="6"/>
      <c r="B18" s="6"/>
      <c r="C18" s="6"/>
      <c r="D18" s="7"/>
      <c r="E18" s="8"/>
      <c r="F18" s="8"/>
      <c r="G18" s="5"/>
    </row>
    <row r="19" spans="1:7" ht="20.25">
      <c r="A19" s="61" t="s">
        <v>3</v>
      </c>
      <c r="B19" s="6"/>
      <c r="C19" s="6"/>
      <c r="D19" s="7"/>
      <c r="E19" s="8"/>
      <c r="F19" s="8"/>
      <c r="G19" s="5"/>
    </row>
    <row r="20" spans="1:7" ht="17.25">
      <c r="A20" s="56" t="s">
        <v>42</v>
      </c>
      <c r="B20" s="6"/>
      <c r="C20" s="6"/>
      <c r="D20" s="7"/>
      <c r="E20" s="8"/>
      <c r="F20" s="8"/>
      <c r="G20" s="5"/>
    </row>
    <row r="21" spans="1:7" ht="17.25">
      <c r="A21" s="115" t="s">
        <v>88</v>
      </c>
      <c r="B21" s="6"/>
      <c r="C21" s="6"/>
      <c r="D21" s="7"/>
      <c r="E21" s="8"/>
      <c r="F21" s="8"/>
      <c r="G21" s="5"/>
    </row>
    <row r="22" spans="1:10" ht="17.25">
      <c r="A22" s="207" t="s">
        <v>145</v>
      </c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7" ht="15">
      <c r="A23" s="6"/>
      <c r="B23" s="6"/>
      <c r="C23" s="6"/>
      <c r="D23" s="7"/>
      <c r="E23" s="8"/>
      <c r="F23" s="8"/>
      <c r="G23" s="5"/>
    </row>
    <row r="24" spans="1:7" ht="15">
      <c r="A24" s="6"/>
      <c r="B24" s="6"/>
      <c r="C24" s="6"/>
      <c r="D24" s="7"/>
      <c r="E24" s="8"/>
      <c r="F24" s="8"/>
      <c r="G24" s="5"/>
    </row>
    <row r="25" spans="1:7" ht="15">
      <c r="A25" s="6"/>
      <c r="B25" s="6"/>
      <c r="C25" s="6"/>
      <c r="D25" s="7"/>
      <c r="E25" s="8"/>
      <c r="F25" s="8"/>
      <c r="G25" s="5"/>
    </row>
    <row r="26" spans="1:7" ht="15">
      <c r="A26" s="6"/>
      <c r="B26" s="6"/>
      <c r="C26" s="6"/>
      <c r="D26" s="7"/>
      <c r="E26" s="8"/>
      <c r="F26" s="8"/>
      <c r="G26" s="5"/>
    </row>
    <row r="27" spans="1:7" ht="15">
      <c r="A27" s="6"/>
      <c r="B27" s="6"/>
      <c r="C27" s="6"/>
      <c r="D27" s="7"/>
      <c r="E27" s="8"/>
      <c r="F27" s="8"/>
      <c r="G27" s="5"/>
    </row>
    <row r="28" spans="1:7" ht="15">
      <c r="A28" s="6"/>
      <c r="B28" s="6"/>
      <c r="C28" s="6"/>
      <c r="D28" s="7"/>
      <c r="E28" s="8"/>
      <c r="F28" s="8"/>
      <c r="G28" s="5"/>
    </row>
    <row r="29" spans="1:7" ht="15">
      <c r="A29" s="6"/>
      <c r="B29" s="6"/>
      <c r="C29" s="6"/>
      <c r="D29" s="7"/>
      <c r="E29" s="8"/>
      <c r="F29" s="8"/>
      <c r="G29" s="5"/>
    </row>
    <row r="30" spans="1:7" ht="12.75">
      <c r="A30" s="42"/>
      <c r="B30" s="42"/>
      <c r="C30" s="42"/>
      <c r="D30" s="42"/>
      <c r="E30" s="42"/>
      <c r="F30" s="43"/>
      <c r="G30" s="9"/>
    </row>
    <row r="32" ht="12.75">
      <c r="A32" s="10"/>
    </row>
    <row r="33" ht="12.75">
      <c r="A33" s="1"/>
    </row>
    <row r="34" ht="12.75">
      <c r="A34" s="1"/>
    </row>
  </sheetData>
  <sheetProtection selectLockedCells="1"/>
  <mergeCells count="6">
    <mergeCell ref="A1:L1"/>
    <mergeCell ref="A2:L2"/>
    <mergeCell ref="A3:G3"/>
    <mergeCell ref="A4:B4"/>
    <mergeCell ref="A5:B5"/>
    <mergeCell ref="A22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B1">
      <selection activeCell="L9" sqref="L9"/>
    </sheetView>
  </sheetViews>
  <sheetFormatPr defaultColWidth="11.421875" defaultRowHeight="12.75"/>
  <cols>
    <col min="1" max="1" width="15.7109375" style="0" customWidth="1"/>
    <col min="2" max="3" width="15.28125" style="0" customWidth="1"/>
    <col min="4" max="4" width="19.00390625" style="0" customWidth="1"/>
    <col min="5" max="5" width="15.7109375" style="0" customWidth="1"/>
    <col min="6" max="6" width="18.7109375" style="0" customWidth="1"/>
    <col min="7" max="7" width="26.421875" style="0" customWidth="1"/>
    <col min="8" max="9" width="14.57421875" style="0" customWidth="1"/>
    <col min="10" max="12" width="15.7109375" style="0" customWidth="1"/>
  </cols>
  <sheetData>
    <row r="1" spans="1:12" ht="39" customHeight="1">
      <c r="A1" s="203" t="s">
        <v>101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1">
      <c r="A2" s="202" t="s">
        <v>147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7" ht="12.75">
      <c r="A3" s="204"/>
      <c r="B3" s="204"/>
      <c r="C3" s="204"/>
      <c r="D3" s="204"/>
      <c r="E3" s="205"/>
      <c r="F3" s="205"/>
      <c r="G3" s="205"/>
    </row>
    <row r="4" spans="1:7" ht="31.5" customHeight="1">
      <c r="A4" s="206" t="s">
        <v>1</v>
      </c>
      <c r="B4" s="206"/>
      <c r="C4" s="40"/>
      <c r="D4" s="110" t="str">
        <f>'Ausgaben&amp;Finanzplan'!B4</f>
        <v>Integrationslotse/Integrationslotsin in </v>
      </c>
      <c r="E4" s="12"/>
      <c r="F4" s="12"/>
      <c r="G4" s="12"/>
    </row>
    <row r="5" spans="1:7" ht="28.5" customHeight="1">
      <c r="A5" s="206" t="s">
        <v>2</v>
      </c>
      <c r="B5" s="206"/>
      <c r="C5" s="40"/>
      <c r="D5" s="111">
        <f>'Ausgaben&amp;Finanzplan'!B5</f>
        <v>0</v>
      </c>
      <c r="E5" s="25"/>
      <c r="F5" s="25"/>
      <c r="G5" s="25"/>
    </row>
    <row r="6" spans="1:7" ht="28.5" customHeight="1">
      <c r="A6" s="40"/>
      <c r="B6" s="40"/>
      <c r="C6" s="40"/>
      <c r="D6" s="44"/>
      <c r="E6" s="45"/>
      <c r="F6" s="45"/>
      <c r="G6" s="45"/>
    </row>
    <row r="7" spans="1:7" ht="15">
      <c r="A7" s="6"/>
      <c r="B7" s="6"/>
      <c r="C7" s="6"/>
      <c r="D7" s="7"/>
      <c r="E7" s="8"/>
      <c r="F7" s="8"/>
      <c r="G7" s="5"/>
    </row>
    <row r="8" spans="1:12" ht="93">
      <c r="A8" s="46" t="s">
        <v>0</v>
      </c>
      <c r="B8" s="46" t="s">
        <v>40</v>
      </c>
      <c r="C8" s="46" t="s">
        <v>107</v>
      </c>
      <c r="D8" s="46" t="s">
        <v>109</v>
      </c>
      <c r="E8" s="46" t="s">
        <v>102</v>
      </c>
      <c r="F8" s="46" t="s">
        <v>108</v>
      </c>
      <c r="G8" s="46" t="s">
        <v>39</v>
      </c>
      <c r="H8" s="46" t="s">
        <v>64</v>
      </c>
      <c r="I8" s="46" t="s">
        <v>65</v>
      </c>
      <c r="J8" s="46" t="s">
        <v>66</v>
      </c>
      <c r="K8" s="46" t="s">
        <v>103</v>
      </c>
      <c r="L8" s="46" t="s">
        <v>41</v>
      </c>
    </row>
    <row r="9" spans="1:12" ht="39.75" customHeight="1">
      <c r="A9" s="108"/>
      <c r="B9" s="126"/>
      <c r="C9" s="126"/>
      <c r="D9" s="126"/>
      <c r="E9" s="108"/>
      <c r="F9" s="108"/>
      <c r="G9" s="108"/>
      <c r="H9" s="124"/>
      <c r="I9" s="123"/>
      <c r="J9" s="125"/>
      <c r="K9" s="125"/>
      <c r="L9" s="125"/>
    </row>
    <row r="10" spans="1:12" ht="39.75" customHeight="1">
      <c r="A10" s="108"/>
      <c r="B10" s="126"/>
      <c r="C10" s="126"/>
      <c r="D10" s="126"/>
      <c r="E10" s="108"/>
      <c r="F10" s="108"/>
      <c r="G10" s="108"/>
      <c r="H10" s="124"/>
      <c r="I10" s="123"/>
      <c r="J10" s="125"/>
      <c r="K10" s="125"/>
      <c r="L10" s="125"/>
    </row>
    <row r="11" spans="1:12" ht="39.75" customHeight="1">
      <c r="A11" s="108"/>
      <c r="B11" s="108"/>
      <c r="C11" s="108"/>
      <c r="D11" s="108"/>
      <c r="E11" s="108"/>
      <c r="F11" s="108"/>
      <c r="G11" s="108"/>
      <c r="H11" s="124"/>
      <c r="I11" s="123"/>
      <c r="J11" s="125"/>
      <c r="K11" s="125"/>
      <c r="L11" s="125"/>
    </row>
    <row r="12" spans="1:12" ht="39.75" customHeight="1">
      <c r="A12" s="108"/>
      <c r="B12" s="108"/>
      <c r="C12" s="108"/>
      <c r="D12" s="108"/>
      <c r="E12" s="108"/>
      <c r="F12" s="108"/>
      <c r="G12" s="108"/>
      <c r="H12" s="124"/>
      <c r="I12" s="123"/>
      <c r="J12" s="125"/>
      <c r="K12" s="125"/>
      <c r="L12" s="125"/>
    </row>
    <row r="13" spans="1:12" ht="39.75" customHeight="1">
      <c r="A13" s="108"/>
      <c r="B13" s="108"/>
      <c r="C13" s="108"/>
      <c r="D13" s="108"/>
      <c r="E13" s="108"/>
      <c r="F13" s="108"/>
      <c r="G13" s="108"/>
      <c r="H13" s="124"/>
      <c r="I13" s="123"/>
      <c r="J13" s="125"/>
      <c r="K13" s="125"/>
      <c r="L13" s="125"/>
    </row>
    <row r="14" spans="1:12" ht="39.75" customHeight="1">
      <c r="A14" s="108"/>
      <c r="B14" s="108"/>
      <c r="C14" s="108"/>
      <c r="D14" s="108"/>
      <c r="E14" s="108"/>
      <c r="F14" s="108"/>
      <c r="G14" s="108"/>
      <c r="H14" s="124"/>
      <c r="I14" s="123"/>
      <c r="J14" s="125"/>
      <c r="K14" s="125"/>
      <c r="L14" s="125"/>
    </row>
    <row r="15" spans="1:12" ht="39.75" customHeight="1">
      <c r="A15" s="108"/>
      <c r="B15" s="108"/>
      <c r="C15" s="108"/>
      <c r="D15" s="108"/>
      <c r="E15" s="108"/>
      <c r="F15" s="108"/>
      <c r="G15" s="108"/>
      <c r="H15" s="124"/>
      <c r="I15" s="123"/>
      <c r="J15" s="125"/>
      <c r="K15" s="125"/>
      <c r="L15" s="125"/>
    </row>
    <row r="16" spans="1:12" ht="39.75" customHeight="1" thickBot="1">
      <c r="A16" s="109"/>
      <c r="B16" s="109"/>
      <c r="C16" s="109"/>
      <c r="D16" s="109"/>
      <c r="E16" s="108"/>
      <c r="F16" s="108"/>
      <c r="G16" s="109"/>
      <c r="H16" s="124"/>
      <c r="I16" s="123"/>
      <c r="J16" s="125"/>
      <c r="K16" s="125"/>
      <c r="L16" s="125"/>
    </row>
    <row r="17" spans="1:12" ht="39.75" customHeight="1" thickBot="1">
      <c r="A17" s="47"/>
      <c r="B17" s="47"/>
      <c r="C17" s="47"/>
      <c r="D17" s="47"/>
      <c r="E17" s="65"/>
      <c r="F17" s="65"/>
      <c r="G17" s="47"/>
      <c r="H17" s="66"/>
      <c r="I17" s="66"/>
      <c r="J17" s="66"/>
      <c r="K17" s="67"/>
      <c r="L17" s="67">
        <f>SUM(L9:L16)</f>
        <v>0</v>
      </c>
    </row>
    <row r="18" spans="1:7" ht="20.25" customHeight="1" thickTop="1">
      <c r="A18" s="6"/>
      <c r="B18" s="6"/>
      <c r="C18" s="6"/>
      <c r="D18" s="7"/>
      <c r="E18" s="8"/>
      <c r="F18" s="8"/>
      <c r="G18" s="5"/>
    </row>
    <row r="19" spans="1:7" ht="20.25">
      <c r="A19" s="61" t="s">
        <v>3</v>
      </c>
      <c r="B19" s="6"/>
      <c r="C19" s="6"/>
      <c r="D19" s="7"/>
      <c r="E19" s="8"/>
      <c r="F19" s="8"/>
      <c r="G19" s="5"/>
    </row>
    <row r="20" spans="1:7" ht="17.25">
      <c r="A20" s="56" t="s">
        <v>42</v>
      </c>
      <c r="B20" s="6"/>
      <c r="C20" s="6"/>
      <c r="D20" s="7"/>
      <c r="E20" s="8"/>
      <c r="F20" s="8"/>
      <c r="G20" s="5"/>
    </row>
    <row r="21" spans="1:7" ht="17.25">
      <c r="A21" s="115" t="s">
        <v>88</v>
      </c>
      <c r="B21" s="6"/>
      <c r="C21" s="6"/>
      <c r="D21" s="7"/>
      <c r="E21" s="8"/>
      <c r="F21" s="8"/>
      <c r="G21" s="5"/>
    </row>
    <row r="22" spans="1:10" ht="17.25">
      <c r="A22" s="207" t="s">
        <v>145</v>
      </c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7" ht="15">
      <c r="A23" s="6"/>
      <c r="B23" s="6"/>
      <c r="C23" s="6"/>
      <c r="D23" s="7"/>
      <c r="E23" s="8"/>
      <c r="F23" s="8"/>
      <c r="G23" s="5"/>
    </row>
    <row r="24" spans="1:7" ht="15">
      <c r="A24" s="6"/>
      <c r="B24" s="6"/>
      <c r="C24" s="6"/>
      <c r="D24" s="7"/>
      <c r="E24" s="8"/>
      <c r="F24" s="8"/>
      <c r="G24" s="5"/>
    </row>
    <row r="25" spans="1:7" ht="15">
      <c r="A25" s="6"/>
      <c r="B25" s="6"/>
      <c r="C25" s="6"/>
      <c r="D25" s="7"/>
      <c r="E25" s="8"/>
      <c r="F25" s="8"/>
      <c r="G25" s="5"/>
    </row>
    <row r="26" spans="1:7" ht="15">
      <c r="A26" s="6"/>
      <c r="B26" s="6"/>
      <c r="C26" s="6"/>
      <c r="D26" s="7"/>
      <c r="E26" s="8"/>
      <c r="F26" s="8"/>
      <c r="G26" s="5"/>
    </row>
    <row r="27" spans="1:7" ht="15">
      <c r="A27" s="6"/>
      <c r="B27" s="6"/>
      <c r="C27" s="6"/>
      <c r="D27" s="7"/>
      <c r="E27" s="8"/>
      <c r="F27" s="8"/>
      <c r="G27" s="5"/>
    </row>
    <row r="28" spans="1:7" ht="15">
      <c r="A28" s="6"/>
      <c r="B28" s="6"/>
      <c r="C28" s="6"/>
      <c r="D28" s="7"/>
      <c r="E28" s="8"/>
      <c r="F28" s="8"/>
      <c r="G28" s="5"/>
    </row>
    <row r="29" spans="1:7" ht="15">
      <c r="A29" s="6"/>
      <c r="B29" s="6"/>
      <c r="C29" s="6"/>
      <c r="D29" s="7"/>
      <c r="E29" s="8"/>
      <c r="F29" s="8"/>
      <c r="G29" s="5"/>
    </row>
    <row r="30" spans="1:7" ht="12.75">
      <c r="A30" s="42"/>
      <c r="B30" s="42"/>
      <c r="C30" s="42"/>
      <c r="D30" s="42"/>
      <c r="E30" s="42"/>
      <c r="F30" s="43"/>
      <c r="G30" s="9"/>
    </row>
    <row r="32" ht="12.75">
      <c r="A32" s="10"/>
    </row>
    <row r="33" ht="12.75">
      <c r="A33" s="1"/>
    </row>
    <row r="34" ht="12.75">
      <c r="A34" s="1"/>
    </row>
  </sheetData>
  <sheetProtection selectLockedCells="1"/>
  <mergeCells count="6">
    <mergeCell ref="A1:L1"/>
    <mergeCell ref="A2:L2"/>
    <mergeCell ref="A3:G3"/>
    <mergeCell ref="A4:B4"/>
    <mergeCell ref="A5:B5"/>
    <mergeCell ref="A22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4">
      <selection activeCell="G10" sqref="G10:G11"/>
    </sheetView>
  </sheetViews>
  <sheetFormatPr defaultColWidth="11.421875" defaultRowHeight="12.75"/>
  <cols>
    <col min="1" max="1" width="17.57421875" style="127" customWidth="1"/>
    <col min="2" max="2" width="33.140625" style="127" customWidth="1"/>
    <col min="3" max="3" width="11.421875" style="127" customWidth="1"/>
    <col min="4" max="7" width="18.140625" style="127" customWidth="1"/>
    <col min="8" max="8" width="54.57421875" style="127" customWidth="1"/>
    <col min="9" max="16384" width="11.421875" style="127" customWidth="1"/>
  </cols>
  <sheetData>
    <row r="1" spans="1:8" ht="28.5">
      <c r="A1" s="9"/>
      <c r="B1" s="9"/>
      <c r="C1" s="9"/>
      <c r="D1" s="9"/>
      <c r="E1" s="9"/>
      <c r="F1" s="9"/>
      <c r="G1" s="9"/>
      <c r="H1" s="19" t="s">
        <v>43</v>
      </c>
    </row>
    <row r="2" spans="1:8" ht="27.75">
      <c r="A2" s="190" t="s">
        <v>110</v>
      </c>
      <c r="B2" s="190"/>
      <c r="C2" s="190"/>
      <c r="D2" s="190"/>
      <c r="E2" s="190"/>
      <c r="F2" s="190"/>
      <c r="G2" s="190"/>
      <c r="H2" s="190"/>
    </row>
    <row r="3" spans="1:8" ht="27.75" customHeight="1">
      <c r="A3" s="213" t="s">
        <v>111</v>
      </c>
      <c r="B3" s="213"/>
      <c r="C3" s="213"/>
      <c r="D3" s="213"/>
      <c r="E3" s="213"/>
      <c r="F3" s="213"/>
      <c r="G3" s="213"/>
      <c r="H3" s="213"/>
    </row>
    <row r="4" spans="1:8" ht="15">
      <c r="A4" s="3"/>
      <c r="B4" s="4"/>
      <c r="C4" s="4"/>
      <c r="D4" s="5"/>
      <c r="E4" s="5"/>
      <c r="F4" s="5"/>
      <c r="G4" s="5"/>
      <c r="H4" s="5"/>
    </row>
    <row r="5" spans="1:8" ht="31.5" customHeight="1">
      <c r="A5" s="51" t="s">
        <v>1</v>
      </c>
      <c r="B5" s="230" t="str">
        <f>'PP projektbez. Personal 2021'!D4</f>
        <v>Integrationslotse/Integrationslotsin in </v>
      </c>
      <c r="C5" s="230"/>
      <c r="D5" s="230"/>
      <c r="E5" s="230"/>
      <c r="F5" s="230"/>
      <c r="G5" s="230"/>
      <c r="H5" s="230"/>
    </row>
    <row r="6" spans="1:8" ht="28.5" customHeight="1">
      <c r="A6" s="51" t="s">
        <v>2</v>
      </c>
      <c r="B6" s="107">
        <f>'PP projektbez. Personal 2021'!D5</f>
        <v>0</v>
      </c>
      <c r="C6" s="20"/>
      <c r="D6" s="12"/>
      <c r="E6" s="12"/>
      <c r="F6" s="12"/>
      <c r="G6" s="12"/>
      <c r="H6" s="12"/>
    </row>
    <row r="7" spans="1:8" ht="15.75" thickBot="1">
      <c r="A7" s="6"/>
      <c r="B7" s="6"/>
      <c r="C7" s="7"/>
      <c r="D7" s="8"/>
      <c r="E7" s="8"/>
      <c r="F7" s="8"/>
      <c r="G7" s="8"/>
      <c r="H7" s="5"/>
    </row>
    <row r="8" spans="1:8" ht="12.75" customHeight="1">
      <c r="A8" s="224" t="s">
        <v>0</v>
      </c>
      <c r="B8" s="226" t="s">
        <v>4</v>
      </c>
      <c r="C8" s="226" t="s">
        <v>5</v>
      </c>
      <c r="D8" s="218" t="s">
        <v>9</v>
      </c>
      <c r="E8" s="228">
        <v>2021</v>
      </c>
      <c r="F8" s="228">
        <v>2022</v>
      </c>
      <c r="G8" s="211">
        <v>2023</v>
      </c>
      <c r="H8" s="220" t="s">
        <v>6</v>
      </c>
    </row>
    <row r="9" spans="1:8" ht="12.75" customHeight="1">
      <c r="A9" s="225"/>
      <c r="B9" s="227"/>
      <c r="C9" s="227"/>
      <c r="D9" s="219"/>
      <c r="E9" s="229"/>
      <c r="F9" s="229"/>
      <c r="G9" s="212"/>
      <c r="H9" s="221"/>
    </row>
    <row r="10" spans="1:8" ht="30" customHeight="1">
      <c r="A10" s="209"/>
      <c r="B10" s="15"/>
      <c r="C10" s="209"/>
      <c r="D10" s="214"/>
      <c r="E10" s="222"/>
      <c r="F10" s="222"/>
      <c r="G10" s="222"/>
      <c r="H10" s="216">
        <f>E10+F10+G10</f>
        <v>0</v>
      </c>
    </row>
    <row r="11" spans="1:8" ht="30" customHeight="1">
      <c r="A11" s="210"/>
      <c r="B11" s="16"/>
      <c r="C11" s="210"/>
      <c r="D11" s="215"/>
      <c r="E11" s="223"/>
      <c r="F11" s="223"/>
      <c r="G11" s="223"/>
      <c r="H11" s="217" t="s">
        <v>7</v>
      </c>
    </row>
    <row r="12" spans="1:8" ht="30" customHeight="1">
      <c r="A12" s="209"/>
      <c r="B12" s="15"/>
      <c r="C12" s="209"/>
      <c r="D12" s="214"/>
      <c r="E12" s="222"/>
      <c r="F12" s="222"/>
      <c r="G12" s="222"/>
      <c r="H12" s="216">
        <f>E12+F12+G12</f>
        <v>0</v>
      </c>
    </row>
    <row r="13" spans="1:8" ht="30" customHeight="1">
      <c r="A13" s="210"/>
      <c r="B13" s="16" t="s">
        <v>7</v>
      </c>
      <c r="C13" s="210"/>
      <c r="D13" s="215"/>
      <c r="E13" s="223"/>
      <c r="F13" s="223"/>
      <c r="G13" s="223"/>
      <c r="H13" s="217" t="s">
        <v>7</v>
      </c>
    </row>
    <row r="14" spans="1:8" ht="30" customHeight="1">
      <c r="A14" s="209"/>
      <c r="B14" s="15"/>
      <c r="C14" s="209"/>
      <c r="D14" s="214"/>
      <c r="E14" s="222"/>
      <c r="F14" s="222"/>
      <c r="G14" s="222"/>
      <c r="H14" s="216">
        <f>E14+F14+G14</f>
        <v>0</v>
      </c>
    </row>
    <row r="15" spans="1:8" ht="30" customHeight="1">
      <c r="A15" s="210"/>
      <c r="B15" s="16" t="s">
        <v>7</v>
      </c>
      <c r="C15" s="210"/>
      <c r="D15" s="215"/>
      <c r="E15" s="223"/>
      <c r="F15" s="223"/>
      <c r="G15" s="223"/>
      <c r="H15" s="217" t="s">
        <v>7</v>
      </c>
    </row>
    <row r="16" spans="1:8" ht="30" customHeight="1">
      <c r="A16" s="209"/>
      <c r="B16" s="15"/>
      <c r="C16" s="209"/>
      <c r="D16" s="214"/>
      <c r="E16" s="222"/>
      <c r="F16" s="222"/>
      <c r="G16" s="222"/>
      <c r="H16" s="216">
        <f>E16+F16+G16</f>
        <v>0</v>
      </c>
    </row>
    <row r="17" spans="1:8" ht="30" customHeight="1">
      <c r="A17" s="210"/>
      <c r="B17" s="16" t="s">
        <v>7</v>
      </c>
      <c r="C17" s="210"/>
      <c r="D17" s="215"/>
      <c r="E17" s="223"/>
      <c r="F17" s="223"/>
      <c r="G17" s="223"/>
      <c r="H17" s="217" t="s">
        <v>7</v>
      </c>
    </row>
    <row r="18" spans="1:8" ht="30" customHeight="1">
      <c r="A18" s="209"/>
      <c r="B18" s="15"/>
      <c r="C18" s="209"/>
      <c r="D18" s="214"/>
      <c r="E18" s="222"/>
      <c r="F18" s="222"/>
      <c r="G18" s="222"/>
      <c r="H18" s="216">
        <f>E18+F18+G18</f>
        <v>0</v>
      </c>
    </row>
    <row r="19" spans="1:8" ht="30" customHeight="1">
      <c r="A19" s="210"/>
      <c r="B19" s="16" t="s">
        <v>7</v>
      </c>
      <c r="C19" s="210"/>
      <c r="D19" s="215"/>
      <c r="E19" s="223"/>
      <c r="F19" s="223"/>
      <c r="G19" s="223"/>
      <c r="H19" s="217" t="s">
        <v>7</v>
      </c>
    </row>
    <row r="20" spans="1:8" ht="30" customHeight="1">
      <c r="A20" s="209"/>
      <c r="B20" s="15"/>
      <c r="C20" s="209"/>
      <c r="D20" s="214"/>
      <c r="E20" s="222"/>
      <c r="F20" s="222"/>
      <c r="G20" s="222"/>
      <c r="H20" s="216">
        <f>E20+F20+G20</f>
        <v>0</v>
      </c>
    </row>
    <row r="21" spans="1:8" ht="30" customHeight="1">
      <c r="A21" s="210"/>
      <c r="B21" s="16"/>
      <c r="C21" s="210"/>
      <c r="D21" s="215"/>
      <c r="E21" s="223"/>
      <c r="F21" s="223"/>
      <c r="G21" s="223"/>
      <c r="H21" s="217" t="s">
        <v>7</v>
      </c>
    </row>
    <row r="22" spans="1:8" ht="30" customHeight="1">
      <c r="A22" s="209"/>
      <c r="B22" s="15"/>
      <c r="C22" s="209"/>
      <c r="D22" s="214"/>
      <c r="E22" s="222"/>
      <c r="F22" s="222"/>
      <c r="G22" s="222"/>
      <c r="H22" s="216">
        <f>E22+F22+G22</f>
        <v>0</v>
      </c>
    </row>
    <row r="23" spans="1:8" ht="30" customHeight="1">
      <c r="A23" s="210"/>
      <c r="B23" s="16" t="s">
        <v>7</v>
      </c>
      <c r="C23" s="210"/>
      <c r="D23" s="215"/>
      <c r="E23" s="223"/>
      <c r="F23" s="223"/>
      <c r="G23" s="223"/>
      <c r="H23" s="217" t="s">
        <v>7</v>
      </c>
    </row>
    <row r="24" spans="1:8" ht="30" customHeight="1">
      <c r="A24" s="209"/>
      <c r="B24" s="17"/>
      <c r="C24" s="209"/>
      <c r="D24" s="214"/>
      <c r="E24" s="222"/>
      <c r="F24" s="222"/>
      <c r="G24" s="222"/>
      <c r="H24" s="216">
        <f>E24+F24+G24</f>
        <v>0</v>
      </c>
    </row>
    <row r="25" spans="1:8" ht="30" customHeight="1" thickBot="1">
      <c r="A25" s="210"/>
      <c r="B25" s="18" t="s">
        <v>7</v>
      </c>
      <c r="C25" s="210"/>
      <c r="D25" s="215"/>
      <c r="E25" s="231"/>
      <c r="F25" s="231"/>
      <c r="G25" s="231"/>
      <c r="H25" s="217" t="s">
        <v>7</v>
      </c>
    </row>
    <row r="26" spans="2:8" ht="30" customHeight="1" thickBot="1">
      <c r="B26" s="165"/>
      <c r="C26" s="165"/>
      <c r="D26" s="166" t="s">
        <v>8</v>
      </c>
      <c r="E26" s="160">
        <f>SUM(E10:E25)</f>
        <v>0</v>
      </c>
      <c r="F26" s="161">
        <f>SUM(F10:F25)</f>
        <v>0</v>
      </c>
      <c r="G26" s="162">
        <f>SUM(G10:G25)</f>
        <v>0</v>
      </c>
      <c r="H26" s="116">
        <f>SUM(H10:H25)</f>
        <v>0</v>
      </c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21">
      <c r="A28" s="57" t="s">
        <v>3</v>
      </c>
      <c r="B28" s="9"/>
      <c r="C28" s="9"/>
      <c r="D28" s="9"/>
      <c r="E28" s="9"/>
      <c r="F28" s="9"/>
      <c r="G28" s="9"/>
      <c r="H28" s="9"/>
    </row>
    <row r="29" spans="1:8" ht="17.25">
      <c r="A29" s="58" t="s">
        <v>125</v>
      </c>
      <c r="B29" s="9"/>
      <c r="C29" s="9"/>
      <c r="D29" s="9"/>
      <c r="E29" s="9"/>
      <c r="F29" s="9"/>
      <c r="G29" s="9"/>
      <c r="H29" s="9"/>
    </row>
    <row r="30" spans="1:8" ht="17.25">
      <c r="A30" s="59" t="s">
        <v>126</v>
      </c>
      <c r="B30" s="9"/>
      <c r="C30" s="9"/>
      <c r="D30" s="9"/>
      <c r="E30" s="9"/>
      <c r="F30" s="9"/>
      <c r="G30" s="9"/>
      <c r="H30" s="9"/>
    </row>
    <row r="31" spans="1:8" ht="17.25">
      <c r="A31" s="59" t="s">
        <v>89</v>
      </c>
      <c r="B31" s="9"/>
      <c r="C31" s="9"/>
      <c r="D31" s="9"/>
      <c r="E31" s="9"/>
      <c r="F31" s="9"/>
      <c r="G31" s="9"/>
      <c r="H31" s="9"/>
    </row>
    <row r="32" spans="1:8" ht="17.25">
      <c r="A32" s="59" t="s">
        <v>115</v>
      </c>
      <c r="B32" s="9"/>
      <c r="C32" s="9"/>
      <c r="D32" s="9"/>
      <c r="E32" s="9"/>
      <c r="F32" s="9"/>
      <c r="G32" s="9"/>
      <c r="H32" s="9"/>
    </row>
  </sheetData>
  <sheetProtection selectLockedCells="1"/>
  <mergeCells count="67">
    <mergeCell ref="G22:G23"/>
    <mergeCell ref="E24:E25"/>
    <mergeCell ref="F24:F25"/>
    <mergeCell ref="G24:G25"/>
    <mergeCell ref="F16:F17"/>
    <mergeCell ref="G16:G17"/>
    <mergeCell ref="E18:E19"/>
    <mergeCell ref="F18:F19"/>
    <mergeCell ref="G18:G19"/>
    <mergeCell ref="E20:E21"/>
    <mergeCell ref="F20:F21"/>
    <mergeCell ref="G20:G21"/>
    <mergeCell ref="F10:F11"/>
    <mergeCell ref="G10:G11"/>
    <mergeCell ref="E12:E13"/>
    <mergeCell ref="F12:F13"/>
    <mergeCell ref="G12:G13"/>
    <mergeCell ref="E14:E15"/>
    <mergeCell ref="F14:F15"/>
    <mergeCell ref="G14:G15"/>
    <mergeCell ref="E16:E17"/>
    <mergeCell ref="B5:H5"/>
    <mergeCell ref="C22:C23"/>
    <mergeCell ref="D22:D23"/>
    <mergeCell ref="H22:H23"/>
    <mergeCell ref="C14:C15"/>
    <mergeCell ref="D14:D15"/>
    <mergeCell ref="H14:H15"/>
    <mergeCell ref="D12:D13"/>
    <mergeCell ref="H12:H13"/>
    <mergeCell ref="F8:F9"/>
    <mergeCell ref="D24:D25"/>
    <mergeCell ref="H24:H25"/>
    <mergeCell ref="C18:C19"/>
    <mergeCell ref="D18:D19"/>
    <mergeCell ref="H18:H19"/>
    <mergeCell ref="C20:C21"/>
    <mergeCell ref="D20:D21"/>
    <mergeCell ref="H20:H21"/>
    <mergeCell ref="E22:E23"/>
    <mergeCell ref="F22:F23"/>
    <mergeCell ref="A8:A9"/>
    <mergeCell ref="B8:B9"/>
    <mergeCell ref="C8:C9"/>
    <mergeCell ref="C10:C11"/>
    <mergeCell ref="A10:A11"/>
    <mergeCell ref="E8:E9"/>
    <mergeCell ref="E10:E11"/>
    <mergeCell ref="C12:C13"/>
    <mergeCell ref="A20:A21"/>
    <mergeCell ref="G8:G9"/>
    <mergeCell ref="A2:H2"/>
    <mergeCell ref="A3:H3"/>
    <mergeCell ref="C16:C17"/>
    <mergeCell ref="D16:D17"/>
    <mergeCell ref="H16:H17"/>
    <mergeCell ref="D8:D9"/>
    <mergeCell ref="H8:H9"/>
    <mergeCell ref="D10:D11"/>
    <mergeCell ref="H10:H11"/>
    <mergeCell ref="C24:C25"/>
    <mergeCell ref="A22:A23"/>
    <mergeCell ref="A24:A25"/>
    <mergeCell ref="A12:A13"/>
    <mergeCell ref="A14:A15"/>
    <mergeCell ref="A16:A17"/>
    <mergeCell ref="A18:A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10" sqref="H10:H11"/>
    </sheetView>
  </sheetViews>
  <sheetFormatPr defaultColWidth="11.421875" defaultRowHeight="12.75"/>
  <cols>
    <col min="1" max="1" width="20.8515625" style="0" customWidth="1"/>
    <col min="2" max="2" width="33.140625" style="0" customWidth="1"/>
    <col min="4" max="4" width="15.7109375" style="0" customWidth="1"/>
    <col min="5" max="8" width="15.57421875" style="0" customWidth="1"/>
    <col min="9" max="9" width="54.57421875" style="0" customWidth="1"/>
  </cols>
  <sheetData>
    <row r="1" spans="1:9" ht="28.5">
      <c r="A1" s="9"/>
      <c r="B1" s="9"/>
      <c r="C1" s="9"/>
      <c r="D1" s="9"/>
      <c r="E1" s="9"/>
      <c r="F1" s="9"/>
      <c r="G1" s="9"/>
      <c r="H1" s="9"/>
      <c r="I1" s="19" t="s">
        <v>73</v>
      </c>
    </row>
    <row r="2" spans="1:9" ht="27.75">
      <c r="A2" s="190" t="s">
        <v>74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204"/>
      <c r="B3" s="204"/>
      <c r="C3" s="204"/>
      <c r="D3" s="204"/>
      <c r="E3" s="204"/>
      <c r="F3" s="204"/>
      <c r="G3" s="204"/>
      <c r="H3" s="204"/>
      <c r="I3" s="204"/>
    </row>
    <row r="4" spans="1:9" ht="15">
      <c r="A4" s="3"/>
      <c r="B4" s="4"/>
      <c r="C4" s="4"/>
      <c r="D4" s="5"/>
      <c r="E4" s="5"/>
      <c r="F4" s="5"/>
      <c r="G4" s="5"/>
      <c r="H4" s="5"/>
      <c r="I4" s="5"/>
    </row>
    <row r="5" spans="1:9" ht="31.5" customHeight="1">
      <c r="A5" s="64" t="s">
        <v>1</v>
      </c>
      <c r="B5" s="230" t="str">
        <f>'PP projektbez. Personal 2021'!D4</f>
        <v>Integrationslotse/Integrationslotsin in </v>
      </c>
      <c r="C5" s="230"/>
      <c r="D5" s="230"/>
      <c r="E5" s="230"/>
      <c r="F5" s="230"/>
      <c r="G5" s="230"/>
      <c r="H5" s="230"/>
      <c r="I5" s="230"/>
    </row>
    <row r="6" spans="1:9" ht="28.5" customHeight="1">
      <c r="A6" s="64" t="s">
        <v>2</v>
      </c>
      <c r="B6" s="107">
        <f>'PP projektbez. Personal 2021'!D5</f>
        <v>0</v>
      </c>
      <c r="C6" s="20"/>
      <c r="D6" s="12"/>
      <c r="E6" s="12"/>
      <c r="F6" s="12"/>
      <c r="G6" s="12"/>
      <c r="H6" s="12"/>
      <c r="I6" s="12"/>
    </row>
    <row r="7" spans="1:9" ht="15.75" thickBot="1">
      <c r="A7" s="6"/>
      <c r="B7" s="6"/>
      <c r="C7" s="7"/>
      <c r="D7" s="8"/>
      <c r="E7" s="8"/>
      <c r="F7" s="8"/>
      <c r="G7" s="8"/>
      <c r="H7" s="8"/>
      <c r="I7" s="5"/>
    </row>
    <row r="8" spans="1:9" ht="20.25" customHeight="1">
      <c r="A8" s="244" t="s">
        <v>15</v>
      </c>
      <c r="B8" s="245"/>
      <c r="C8" s="245"/>
      <c r="D8" s="245"/>
      <c r="E8" s="246"/>
      <c r="F8" s="138"/>
      <c r="G8" s="129"/>
      <c r="H8" s="139"/>
      <c r="I8" s="232" t="s">
        <v>6</v>
      </c>
    </row>
    <row r="9" spans="1:9" ht="46.5" customHeight="1">
      <c r="A9" s="219" t="s">
        <v>118</v>
      </c>
      <c r="B9" s="242"/>
      <c r="C9" s="242"/>
      <c r="D9" s="242"/>
      <c r="E9" s="243"/>
      <c r="F9" s="140">
        <v>2021</v>
      </c>
      <c r="G9" s="141">
        <v>2022</v>
      </c>
      <c r="H9" s="142">
        <v>2023</v>
      </c>
      <c r="I9" s="233"/>
    </row>
    <row r="10" spans="1:9" ht="30" customHeight="1">
      <c r="A10" s="234"/>
      <c r="B10" s="235"/>
      <c r="C10" s="235"/>
      <c r="D10" s="235"/>
      <c r="E10" s="236"/>
      <c r="F10" s="247"/>
      <c r="G10" s="247"/>
      <c r="H10" s="247"/>
      <c r="I10" s="240">
        <f>F10+G10+H10</f>
        <v>0</v>
      </c>
    </row>
    <row r="11" spans="1:9" ht="30" customHeight="1">
      <c r="A11" s="237"/>
      <c r="B11" s="238"/>
      <c r="C11" s="238"/>
      <c r="D11" s="238"/>
      <c r="E11" s="239"/>
      <c r="F11" s="248"/>
      <c r="G11" s="248"/>
      <c r="H11" s="248"/>
      <c r="I11" s="241"/>
    </row>
    <row r="12" spans="1:9" ht="30" customHeight="1">
      <c r="A12" s="234"/>
      <c r="B12" s="235"/>
      <c r="C12" s="235"/>
      <c r="D12" s="235"/>
      <c r="E12" s="236"/>
      <c r="F12" s="247"/>
      <c r="G12" s="247"/>
      <c r="H12" s="247"/>
      <c r="I12" s="240">
        <f>F12+G12+H12</f>
        <v>0</v>
      </c>
    </row>
    <row r="13" spans="1:9" ht="30" customHeight="1">
      <c r="A13" s="237"/>
      <c r="B13" s="238"/>
      <c r="C13" s="238"/>
      <c r="D13" s="238"/>
      <c r="E13" s="239"/>
      <c r="F13" s="248"/>
      <c r="G13" s="248"/>
      <c r="H13" s="248"/>
      <c r="I13" s="241"/>
    </row>
    <row r="14" spans="1:9" ht="30" customHeight="1">
      <c r="A14" s="234"/>
      <c r="B14" s="235"/>
      <c r="C14" s="235"/>
      <c r="D14" s="235"/>
      <c r="E14" s="236"/>
      <c r="F14" s="247"/>
      <c r="G14" s="247"/>
      <c r="H14" s="247"/>
      <c r="I14" s="240">
        <f>F14+G14+H14</f>
        <v>0</v>
      </c>
    </row>
    <row r="15" spans="1:9" ht="30" customHeight="1">
      <c r="A15" s="237"/>
      <c r="B15" s="238"/>
      <c r="C15" s="238"/>
      <c r="D15" s="238"/>
      <c r="E15" s="239"/>
      <c r="F15" s="248"/>
      <c r="G15" s="248"/>
      <c r="H15" s="248"/>
      <c r="I15" s="241"/>
    </row>
    <row r="16" spans="1:9" ht="30" customHeight="1">
      <c r="A16" s="234"/>
      <c r="B16" s="235"/>
      <c r="C16" s="235"/>
      <c r="D16" s="235"/>
      <c r="E16" s="236"/>
      <c r="F16" s="247"/>
      <c r="G16" s="247"/>
      <c r="H16" s="247"/>
      <c r="I16" s="240">
        <f>F16+G16+H16</f>
        <v>0</v>
      </c>
    </row>
    <row r="17" spans="1:9" ht="30" customHeight="1">
      <c r="A17" s="237"/>
      <c r="B17" s="238"/>
      <c r="C17" s="238"/>
      <c r="D17" s="238"/>
      <c r="E17" s="239"/>
      <c r="F17" s="248"/>
      <c r="G17" s="248"/>
      <c r="H17" s="248"/>
      <c r="I17" s="241"/>
    </row>
    <row r="18" spans="1:9" ht="30" customHeight="1">
      <c r="A18" s="234"/>
      <c r="B18" s="235"/>
      <c r="C18" s="235"/>
      <c r="D18" s="235"/>
      <c r="E18" s="236"/>
      <c r="F18" s="247"/>
      <c r="G18" s="247"/>
      <c r="H18" s="247"/>
      <c r="I18" s="240">
        <f>F18+G18+H18</f>
        <v>0</v>
      </c>
    </row>
    <row r="19" spans="1:9" ht="30" customHeight="1">
      <c r="A19" s="237"/>
      <c r="B19" s="238"/>
      <c r="C19" s="238"/>
      <c r="D19" s="238"/>
      <c r="E19" s="239"/>
      <c r="F19" s="248"/>
      <c r="G19" s="248"/>
      <c r="H19" s="248"/>
      <c r="I19" s="241"/>
    </row>
    <row r="20" spans="1:9" ht="30" customHeight="1">
      <c r="A20" s="234"/>
      <c r="B20" s="235"/>
      <c r="C20" s="235"/>
      <c r="D20" s="235"/>
      <c r="E20" s="236"/>
      <c r="F20" s="247"/>
      <c r="G20" s="247"/>
      <c r="H20" s="247"/>
      <c r="I20" s="240">
        <f>F20+G20+H20</f>
        <v>0</v>
      </c>
    </row>
    <row r="21" spans="1:9" ht="30" customHeight="1">
      <c r="A21" s="237"/>
      <c r="B21" s="238"/>
      <c r="C21" s="238"/>
      <c r="D21" s="238"/>
      <c r="E21" s="239"/>
      <c r="F21" s="248"/>
      <c r="G21" s="248"/>
      <c r="H21" s="248"/>
      <c r="I21" s="241"/>
    </row>
    <row r="22" spans="1:9" ht="30" customHeight="1">
      <c r="A22" s="234"/>
      <c r="B22" s="235"/>
      <c r="C22" s="235"/>
      <c r="D22" s="235"/>
      <c r="E22" s="236"/>
      <c r="F22" s="247"/>
      <c r="G22" s="247"/>
      <c r="H22" s="247"/>
      <c r="I22" s="240">
        <f>F22+G22+H22</f>
        <v>0</v>
      </c>
    </row>
    <row r="23" spans="1:9" ht="30" customHeight="1">
      <c r="A23" s="237"/>
      <c r="B23" s="238"/>
      <c r="C23" s="238"/>
      <c r="D23" s="238"/>
      <c r="E23" s="239"/>
      <c r="F23" s="248"/>
      <c r="G23" s="248"/>
      <c r="H23" s="248"/>
      <c r="I23" s="241"/>
    </row>
    <row r="24" spans="1:9" ht="30" customHeight="1">
      <c r="A24" s="234"/>
      <c r="B24" s="235"/>
      <c r="C24" s="235"/>
      <c r="D24" s="235"/>
      <c r="E24" s="236"/>
      <c r="F24" s="247"/>
      <c r="G24" s="247"/>
      <c r="H24" s="247"/>
      <c r="I24" s="240">
        <f>F24+G24+H24</f>
        <v>0</v>
      </c>
    </row>
    <row r="25" spans="1:9" ht="30" customHeight="1">
      <c r="A25" s="237"/>
      <c r="B25" s="238"/>
      <c r="C25" s="238"/>
      <c r="D25" s="238"/>
      <c r="E25" s="239"/>
      <c r="F25" s="248"/>
      <c r="G25" s="248"/>
      <c r="H25" s="248"/>
      <c r="I25" s="241"/>
    </row>
    <row r="26" spans="1:9" ht="30" customHeight="1">
      <c r="A26" s="234"/>
      <c r="B26" s="235"/>
      <c r="C26" s="235"/>
      <c r="D26" s="235"/>
      <c r="E26" s="236"/>
      <c r="F26" s="247"/>
      <c r="G26" s="247"/>
      <c r="H26" s="247"/>
      <c r="I26" s="240">
        <f>F26+G26+H26</f>
        <v>0</v>
      </c>
    </row>
    <row r="27" spans="1:9" ht="30" customHeight="1" thickBot="1">
      <c r="A27" s="237"/>
      <c r="B27" s="238"/>
      <c r="C27" s="238"/>
      <c r="D27" s="238"/>
      <c r="E27" s="239"/>
      <c r="F27" s="249"/>
      <c r="G27" s="249"/>
      <c r="H27" s="249"/>
      <c r="I27" s="241"/>
    </row>
    <row r="28" spans="1:9" ht="30" customHeight="1" thickBot="1">
      <c r="A28" s="9"/>
      <c r="B28" s="21"/>
      <c r="C28" s="21"/>
      <c r="D28" s="21"/>
      <c r="E28" s="63" t="s">
        <v>8</v>
      </c>
      <c r="F28" s="143">
        <f>SUM(F10:F27)</f>
        <v>0</v>
      </c>
      <c r="G28" s="145">
        <f>SUM(G10:G26)</f>
        <v>0</v>
      </c>
      <c r="H28" s="144">
        <f>SUM(H10:H27)</f>
        <v>0</v>
      </c>
      <c r="I28" s="116">
        <f>SUM(I10:I27)</f>
        <v>0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23"/>
      <c r="B30" s="9"/>
      <c r="C30" s="9"/>
      <c r="D30" s="9"/>
      <c r="E30" s="9"/>
      <c r="F30" s="9"/>
      <c r="G30" s="9"/>
      <c r="H30" s="9"/>
      <c r="I30" s="9"/>
    </row>
    <row r="31" spans="1:9" ht="12.75">
      <c r="A31" s="24"/>
      <c r="B31" s="9"/>
      <c r="C31" s="9"/>
      <c r="D31" s="9"/>
      <c r="E31" s="9"/>
      <c r="F31" s="9"/>
      <c r="G31" s="9"/>
      <c r="H31" s="9"/>
      <c r="I31" s="9"/>
    </row>
    <row r="32" spans="1:9" ht="12.75">
      <c r="A32" s="24"/>
      <c r="B32" s="9"/>
      <c r="C32" s="9"/>
      <c r="D32" s="9"/>
      <c r="E32" s="9"/>
      <c r="F32" s="9"/>
      <c r="G32" s="9"/>
      <c r="H32" s="9"/>
      <c r="I32" s="9"/>
    </row>
    <row r="33" ht="12.75">
      <c r="A33" s="1"/>
    </row>
  </sheetData>
  <sheetProtection selectLockedCells="1"/>
  <mergeCells count="51">
    <mergeCell ref="G22:G23"/>
    <mergeCell ref="H22:H23"/>
    <mergeCell ref="F24:F25"/>
    <mergeCell ref="G24:G25"/>
    <mergeCell ref="H24:H25"/>
    <mergeCell ref="F26:F27"/>
    <mergeCell ref="G26:G27"/>
    <mergeCell ref="H26:H27"/>
    <mergeCell ref="F22:F23"/>
    <mergeCell ref="F18:F19"/>
    <mergeCell ref="G18:G19"/>
    <mergeCell ref="H18:H19"/>
    <mergeCell ref="F20:F21"/>
    <mergeCell ref="G20:G21"/>
    <mergeCell ref="H20:H21"/>
    <mergeCell ref="H10:H11"/>
    <mergeCell ref="F12:F13"/>
    <mergeCell ref="G12:G13"/>
    <mergeCell ref="H12:H13"/>
    <mergeCell ref="F14:F15"/>
    <mergeCell ref="G14:G15"/>
    <mergeCell ref="H14:H15"/>
    <mergeCell ref="A24:E25"/>
    <mergeCell ref="I24:I25"/>
    <mergeCell ref="A26:E27"/>
    <mergeCell ref="I26:I27"/>
    <mergeCell ref="A18:E19"/>
    <mergeCell ref="I18:I19"/>
    <mergeCell ref="A20:E21"/>
    <mergeCell ref="I20:I21"/>
    <mergeCell ref="A22:E23"/>
    <mergeCell ref="I22:I23"/>
    <mergeCell ref="A12:E13"/>
    <mergeCell ref="I12:I13"/>
    <mergeCell ref="A14:E15"/>
    <mergeCell ref="I14:I15"/>
    <mergeCell ref="A16:E17"/>
    <mergeCell ref="I16:I17"/>
    <mergeCell ref="F16:F17"/>
    <mergeCell ref="G16:G17"/>
    <mergeCell ref="H16:H17"/>
    <mergeCell ref="A2:I2"/>
    <mergeCell ref="A3:I3"/>
    <mergeCell ref="B5:I5"/>
    <mergeCell ref="I8:I9"/>
    <mergeCell ref="A10:E11"/>
    <mergeCell ref="I10:I11"/>
    <mergeCell ref="A9:E9"/>
    <mergeCell ref="A8:E8"/>
    <mergeCell ref="F10:F11"/>
    <mergeCell ref="G10:G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3">
      <selection activeCell="A10" sqref="A10:E11"/>
    </sheetView>
  </sheetViews>
  <sheetFormatPr defaultColWidth="11.421875" defaultRowHeight="12.75"/>
  <cols>
    <col min="1" max="1" width="20.57421875" style="0" customWidth="1"/>
    <col min="2" max="2" width="33.140625" style="0" customWidth="1"/>
    <col min="4" max="4" width="15.7109375" style="0" customWidth="1"/>
    <col min="5" max="8" width="15.57421875" style="0" customWidth="1"/>
    <col min="9" max="9" width="54.57421875" style="0" customWidth="1"/>
  </cols>
  <sheetData>
    <row r="1" spans="1:9" ht="28.5">
      <c r="A1" s="9"/>
      <c r="B1" s="9"/>
      <c r="C1" s="9"/>
      <c r="D1" s="9"/>
      <c r="E1" s="9"/>
      <c r="F1" s="9"/>
      <c r="G1" s="9"/>
      <c r="H1" s="9"/>
      <c r="I1" s="19" t="s">
        <v>72</v>
      </c>
    </row>
    <row r="2" spans="1:9" ht="27.75">
      <c r="A2" s="190" t="s">
        <v>10</v>
      </c>
      <c r="B2" s="190"/>
      <c r="C2" s="190"/>
      <c r="D2" s="190"/>
      <c r="E2" s="190"/>
      <c r="F2" s="190"/>
      <c r="G2" s="190"/>
      <c r="H2" s="190"/>
      <c r="I2" s="190"/>
    </row>
    <row r="3" spans="1:9" ht="17.25">
      <c r="A3" s="250" t="s">
        <v>13</v>
      </c>
      <c r="B3" s="250"/>
      <c r="C3" s="250"/>
      <c r="D3" s="250"/>
      <c r="E3" s="250"/>
      <c r="F3" s="250"/>
      <c r="G3" s="250"/>
      <c r="H3" s="250"/>
      <c r="I3" s="250"/>
    </row>
    <row r="4" spans="1:9" ht="15">
      <c r="A4" s="3"/>
      <c r="B4" s="4"/>
      <c r="C4" s="4"/>
      <c r="D4" s="5"/>
      <c r="E4" s="5"/>
      <c r="F4" s="5"/>
      <c r="G4" s="5"/>
      <c r="H4" s="5"/>
      <c r="I4" s="5"/>
    </row>
    <row r="5" spans="1:9" ht="31.5" customHeight="1">
      <c r="A5" s="64" t="s">
        <v>1</v>
      </c>
      <c r="B5" s="230" t="str">
        <f>'PP projektbez. Personal 2021'!D4</f>
        <v>Integrationslotse/Integrationslotsin in </v>
      </c>
      <c r="C5" s="230"/>
      <c r="D5" s="230"/>
      <c r="E5" s="230"/>
      <c r="F5" s="230"/>
      <c r="G5" s="230"/>
      <c r="H5" s="230"/>
      <c r="I5" s="230"/>
    </row>
    <row r="6" spans="1:9" ht="28.5" customHeight="1">
      <c r="A6" s="64" t="s">
        <v>2</v>
      </c>
      <c r="B6" s="107">
        <f>'PP projektbez. Personal 2021'!D5</f>
        <v>0</v>
      </c>
      <c r="C6" s="20"/>
      <c r="D6" s="12"/>
      <c r="E6" s="12"/>
      <c r="F6" s="12"/>
      <c r="G6" s="12"/>
      <c r="H6" s="12"/>
      <c r="I6" s="12"/>
    </row>
    <row r="7" spans="1:9" ht="15.75" thickBot="1">
      <c r="A7" s="6"/>
      <c r="B7" s="6"/>
      <c r="C7" s="7"/>
      <c r="D7" s="8"/>
      <c r="E7" s="8"/>
      <c r="F7" s="8"/>
      <c r="G7" s="8"/>
      <c r="H7" s="8"/>
      <c r="I7" s="5"/>
    </row>
    <row r="8" spans="1:9" ht="12.75" customHeight="1">
      <c r="A8" s="253" t="s">
        <v>11</v>
      </c>
      <c r="B8" s="254"/>
      <c r="C8" s="254"/>
      <c r="D8" s="254"/>
      <c r="E8" s="255"/>
      <c r="F8" s="259">
        <v>2021</v>
      </c>
      <c r="G8" s="261">
        <v>2022</v>
      </c>
      <c r="H8" s="263">
        <v>2023</v>
      </c>
      <c r="I8" s="251" t="s">
        <v>6</v>
      </c>
    </row>
    <row r="9" spans="1:9" ht="12.75" customHeight="1">
      <c r="A9" s="256"/>
      <c r="B9" s="257"/>
      <c r="C9" s="257"/>
      <c r="D9" s="257"/>
      <c r="E9" s="258"/>
      <c r="F9" s="260"/>
      <c r="G9" s="262"/>
      <c r="H9" s="264"/>
      <c r="I9" s="252"/>
    </row>
    <row r="10" spans="1:9" ht="30" customHeight="1">
      <c r="A10" s="234" t="s">
        <v>90</v>
      </c>
      <c r="B10" s="235"/>
      <c r="C10" s="235"/>
      <c r="D10" s="235"/>
      <c r="E10" s="236"/>
      <c r="F10" s="247"/>
      <c r="G10" s="247"/>
      <c r="H10" s="247"/>
      <c r="I10" s="240">
        <f>SUM(F10:H11)</f>
        <v>0</v>
      </c>
    </row>
    <row r="11" spans="1:9" ht="30" customHeight="1">
      <c r="A11" s="237"/>
      <c r="B11" s="238"/>
      <c r="C11" s="238"/>
      <c r="D11" s="238"/>
      <c r="E11" s="239"/>
      <c r="F11" s="248"/>
      <c r="G11" s="248"/>
      <c r="H11" s="248"/>
      <c r="I11" s="241"/>
    </row>
    <row r="12" spans="1:9" ht="30" customHeight="1">
      <c r="A12" s="234" t="s">
        <v>91</v>
      </c>
      <c r="B12" s="235"/>
      <c r="C12" s="235"/>
      <c r="D12" s="235"/>
      <c r="E12" s="236"/>
      <c r="F12" s="247"/>
      <c r="G12" s="247"/>
      <c r="H12" s="247"/>
      <c r="I12" s="240">
        <f>SUM(F12:H13)</f>
        <v>0</v>
      </c>
    </row>
    <row r="13" spans="1:9" ht="30" customHeight="1">
      <c r="A13" s="237"/>
      <c r="B13" s="238"/>
      <c r="C13" s="238"/>
      <c r="D13" s="238"/>
      <c r="E13" s="239"/>
      <c r="F13" s="248"/>
      <c r="G13" s="248"/>
      <c r="H13" s="248"/>
      <c r="I13" s="241"/>
    </row>
    <row r="14" spans="1:9" ht="30" customHeight="1">
      <c r="A14" s="234" t="s">
        <v>92</v>
      </c>
      <c r="B14" s="235"/>
      <c r="C14" s="235"/>
      <c r="D14" s="235"/>
      <c r="E14" s="236"/>
      <c r="F14" s="247"/>
      <c r="G14" s="247"/>
      <c r="H14" s="247"/>
      <c r="I14" s="240">
        <f>SUM(F14:H15)</f>
        <v>0</v>
      </c>
    </row>
    <row r="15" spans="1:9" ht="30" customHeight="1">
      <c r="A15" s="237"/>
      <c r="B15" s="238"/>
      <c r="C15" s="238"/>
      <c r="D15" s="238"/>
      <c r="E15" s="239"/>
      <c r="F15" s="248"/>
      <c r="G15" s="248"/>
      <c r="H15" s="248"/>
      <c r="I15" s="241"/>
    </row>
    <row r="16" spans="1:9" ht="30" customHeight="1">
      <c r="A16" s="234"/>
      <c r="B16" s="235"/>
      <c r="C16" s="235"/>
      <c r="D16" s="235"/>
      <c r="E16" s="236"/>
      <c r="F16" s="247"/>
      <c r="G16" s="247"/>
      <c r="H16" s="247"/>
      <c r="I16" s="240">
        <f>SUM(F16:H17)</f>
        <v>0</v>
      </c>
    </row>
    <row r="17" spans="1:9" ht="30" customHeight="1">
      <c r="A17" s="237"/>
      <c r="B17" s="238"/>
      <c r="C17" s="238"/>
      <c r="D17" s="238"/>
      <c r="E17" s="239"/>
      <c r="F17" s="248"/>
      <c r="G17" s="248"/>
      <c r="H17" s="248"/>
      <c r="I17" s="241"/>
    </row>
    <row r="18" spans="1:9" ht="30" customHeight="1">
      <c r="A18" s="234"/>
      <c r="B18" s="235"/>
      <c r="C18" s="235"/>
      <c r="D18" s="235"/>
      <c r="E18" s="236"/>
      <c r="F18" s="247"/>
      <c r="G18" s="247"/>
      <c r="H18" s="247"/>
      <c r="I18" s="240">
        <f>SUM(F18:H19)</f>
        <v>0</v>
      </c>
    </row>
    <row r="19" spans="1:9" ht="30" customHeight="1">
      <c r="A19" s="237"/>
      <c r="B19" s="238"/>
      <c r="C19" s="238"/>
      <c r="D19" s="238"/>
      <c r="E19" s="239"/>
      <c r="F19" s="248"/>
      <c r="G19" s="248"/>
      <c r="H19" s="248"/>
      <c r="I19" s="241"/>
    </row>
    <row r="20" spans="1:9" ht="30" customHeight="1">
      <c r="A20" s="234"/>
      <c r="B20" s="235"/>
      <c r="C20" s="235"/>
      <c r="D20" s="235"/>
      <c r="E20" s="236"/>
      <c r="F20" s="247"/>
      <c r="G20" s="247"/>
      <c r="H20" s="247"/>
      <c r="I20" s="240">
        <f>SUM(F20:H21)</f>
        <v>0</v>
      </c>
    </row>
    <row r="21" spans="1:9" ht="30" customHeight="1">
      <c r="A21" s="237"/>
      <c r="B21" s="238"/>
      <c r="C21" s="238"/>
      <c r="D21" s="238"/>
      <c r="E21" s="239"/>
      <c r="F21" s="248"/>
      <c r="G21" s="248"/>
      <c r="H21" s="248"/>
      <c r="I21" s="241"/>
    </row>
    <row r="22" spans="1:9" ht="30" customHeight="1">
      <c r="A22" s="234"/>
      <c r="B22" s="235"/>
      <c r="C22" s="235"/>
      <c r="D22" s="235"/>
      <c r="E22" s="236"/>
      <c r="F22" s="247"/>
      <c r="G22" s="247"/>
      <c r="H22" s="247"/>
      <c r="I22" s="240">
        <f>SUM(F22:H23)</f>
        <v>0</v>
      </c>
    </row>
    <row r="23" spans="1:9" ht="30" customHeight="1" thickBot="1">
      <c r="A23" s="237"/>
      <c r="B23" s="238"/>
      <c r="C23" s="238"/>
      <c r="D23" s="238"/>
      <c r="E23" s="239"/>
      <c r="F23" s="249"/>
      <c r="G23" s="249"/>
      <c r="H23" s="249"/>
      <c r="I23" s="241"/>
    </row>
    <row r="24" spans="1:9" ht="30" customHeight="1" thickBot="1">
      <c r="A24" s="9"/>
      <c r="B24" s="21"/>
      <c r="C24" s="21"/>
      <c r="D24" s="21"/>
      <c r="E24" s="63" t="s">
        <v>8</v>
      </c>
      <c r="F24" s="143">
        <f>SUM(F10:F23)</f>
        <v>0</v>
      </c>
      <c r="G24" s="145">
        <f>SUM(G10:G23)</f>
        <v>0</v>
      </c>
      <c r="H24" s="144">
        <f>SUM(H10:H23)</f>
        <v>0</v>
      </c>
      <c r="I24" s="116">
        <f>SUM(I10:I23)</f>
        <v>0</v>
      </c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21">
      <c r="A26" s="57" t="s">
        <v>3</v>
      </c>
      <c r="B26" s="9"/>
      <c r="C26" s="9"/>
      <c r="D26" s="9"/>
      <c r="E26" s="9"/>
      <c r="F26" s="9"/>
      <c r="G26" s="9"/>
      <c r="H26" s="9"/>
      <c r="I26" s="9"/>
    </row>
    <row r="27" spans="1:9" ht="17.25">
      <c r="A27" s="55" t="s">
        <v>119</v>
      </c>
      <c r="B27" s="9"/>
      <c r="C27" s="9"/>
      <c r="D27" s="9"/>
      <c r="E27" s="9"/>
      <c r="F27" s="9"/>
      <c r="G27" s="9"/>
      <c r="H27" s="9"/>
      <c r="I27" s="9"/>
    </row>
    <row r="28" spans="1:9" ht="17.25">
      <c r="A28" s="55" t="s">
        <v>113</v>
      </c>
      <c r="B28" s="9"/>
      <c r="C28" s="9"/>
      <c r="D28" s="9"/>
      <c r="E28" s="9"/>
      <c r="F28" s="9"/>
      <c r="G28" s="9"/>
      <c r="H28" s="9"/>
      <c r="I28" s="9"/>
    </row>
    <row r="29" ht="17.25">
      <c r="A29" s="56" t="s">
        <v>114</v>
      </c>
    </row>
    <row r="30" ht="17.25">
      <c r="A30" s="56" t="s">
        <v>112</v>
      </c>
    </row>
    <row r="31" ht="15">
      <c r="A31" s="54"/>
    </row>
    <row r="32" ht="17.25">
      <c r="A32" s="62" t="s">
        <v>120</v>
      </c>
    </row>
    <row r="33" ht="17.25">
      <c r="A33" s="62" t="s">
        <v>121</v>
      </c>
    </row>
  </sheetData>
  <sheetProtection selectLockedCells="1"/>
  <mergeCells count="43">
    <mergeCell ref="G22:G23"/>
    <mergeCell ref="H22:H23"/>
    <mergeCell ref="F16:F17"/>
    <mergeCell ref="G16:G17"/>
    <mergeCell ref="H16:H17"/>
    <mergeCell ref="F18:F19"/>
    <mergeCell ref="G18:G19"/>
    <mergeCell ref="H18:H19"/>
    <mergeCell ref="H10:H11"/>
    <mergeCell ref="F12:F13"/>
    <mergeCell ref="G12:G13"/>
    <mergeCell ref="H12:H13"/>
    <mergeCell ref="F14:F15"/>
    <mergeCell ref="G14:G15"/>
    <mergeCell ref="H14:H15"/>
    <mergeCell ref="I20:I21"/>
    <mergeCell ref="I22:I23"/>
    <mergeCell ref="A20:E21"/>
    <mergeCell ref="A22:E23"/>
    <mergeCell ref="I18:I19"/>
    <mergeCell ref="A18:E19"/>
    <mergeCell ref="F20:F21"/>
    <mergeCell ref="G20:G21"/>
    <mergeCell ref="H20:H21"/>
    <mergeCell ref="F22:F23"/>
    <mergeCell ref="A14:E15"/>
    <mergeCell ref="A16:E17"/>
    <mergeCell ref="I10:I11"/>
    <mergeCell ref="I12:I13"/>
    <mergeCell ref="A10:E11"/>
    <mergeCell ref="A12:E13"/>
    <mergeCell ref="I14:I15"/>
    <mergeCell ref="I16:I17"/>
    <mergeCell ref="F10:F11"/>
    <mergeCell ref="G10:G11"/>
    <mergeCell ref="A2:I2"/>
    <mergeCell ref="A3:I3"/>
    <mergeCell ref="B5:I5"/>
    <mergeCell ref="I8:I9"/>
    <mergeCell ref="A8:E9"/>
    <mergeCell ref="F8:F9"/>
    <mergeCell ref="G8:G9"/>
    <mergeCell ref="H8:H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H10" sqref="H10:H11"/>
    </sheetView>
  </sheetViews>
  <sheetFormatPr defaultColWidth="11.421875" defaultRowHeight="12.75"/>
  <cols>
    <col min="1" max="1" width="20.421875" style="0" customWidth="1"/>
    <col min="2" max="2" width="33.140625" style="0" customWidth="1"/>
    <col min="4" max="4" width="15.7109375" style="0" customWidth="1"/>
    <col min="5" max="8" width="14.421875" style="0" customWidth="1"/>
    <col min="9" max="9" width="54.57421875" style="0" customWidth="1"/>
  </cols>
  <sheetData>
    <row r="1" spans="1:9" ht="28.5">
      <c r="A1" s="9"/>
      <c r="B1" s="9"/>
      <c r="C1" s="9"/>
      <c r="D1" s="9"/>
      <c r="E1" s="9"/>
      <c r="F1" s="9"/>
      <c r="G1" s="9"/>
      <c r="H1" s="9"/>
      <c r="I1" s="19" t="s">
        <v>67</v>
      </c>
    </row>
    <row r="2" spans="1:9" ht="27.75">
      <c r="A2" s="190" t="s">
        <v>81</v>
      </c>
      <c r="B2" s="190"/>
      <c r="C2" s="190"/>
      <c r="D2" s="190"/>
      <c r="E2" s="190"/>
      <c r="F2" s="190"/>
      <c r="G2" s="190"/>
      <c r="H2" s="190"/>
      <c r="I2" s="190"/>
    </row>
    <row r="3" spans="1:9" ht="17.25">
      <c r="A3" s="250" t="s">
        <v>14</v>
      </c>
      <c r="B3" s="250"/>
      <c r="C3" s="250"/>
      <c r="D3" s="250"/>
      <c r="E3" s="250"/>
      <c r="F3" s="250"/>
      <c r="G3" s="250"/>
      <c r="H3" s="250"/>
      <c r="I3" s="250"/>
    </row>
    <row r="4" spans="1:9" ht="15">
      <c r="A4" s="3"/>
      <c r="B4" s="4"/>
      <c r="C4" s="4"/>
      <c r="D4" s="5"/>
      <c r="E4" s="5"/>
      <c r="F4" s="5"/>
      <c r="G4" s="5"/>
      <c r="H4" s="5"/>
      <c r="I4" s="5"/>
    </row>
    <row r="5" spans="1:9" ht="31.5" customHeight="1">
      <c r="A5" s="64" t="s">
        <v>1</v>
      </c>
      <c r="B5" s="230" t="str">
        <f>'PP projektbez. Personal 2021'!D4</f>
        <v>Integrationslotse/Integrationslotsin in </v>
      </c>
      <c r="C5" s="230"/>
      <c r="D5" s="230"/>
      <c r="E5" s="230"/>
      <c r="F5" s="230"/>
      <c r="G5" s="230"/>
      <c r="H5" s="230"/>
      <c r="I5" s="230"/>
    </row>
    <row r="6" spans="1:9" ht="28.5" customHeight="1">
      <c r="A6" s="64" t="s">
        <v>2</v>
      </c>
      <c r="B6" s="107">
        <f>'PP projektbez. Personal 2021'!D5</f>
        <v>0</v>
      </c>
      <c r="C6" s="20"/>
      <c r="D6" s="12"/>
      <c r="E6" s="12"/>
      <c r="F6" s="12"/>
      <c r="G6" s="12"/>
      <c r="H6" s="12"/>
      <c r="I6" s="12"/>
    </row>
    <row r="7" spans="1:9" ht="15.75" thickBot="1">
      <c r="A7" s="6"/>
      <c r="B7" s="6"/>
      <c r="C7" s="7"/>
      <c r="D7" s="8"/>
      <c r="E7" s="8"/>
      <c r="F7" s="8"/>
      <c r="G7" s="8"/>
      <c r="H7" s="8"/>
      <c r="I7" s="5"/>
    </row>
    <row r="8" spans="1:9" ht="12.75" customHeight="1">
      <c r="A8" s="265" t="s">
        <v>15</v>
      </c>
      <c r="B8" s="266"/>
      <c r="C8" s="266"/>
      <c r="D8" s="266"/>
      <c r="E8" s="267"/>
      <c r="F8" s="271">
        <v>2021</v>
      </c>
      <c r="G8" s="273">
        <v>2022</v>
      </c>
      <c r="H8" s="275">
        <v>2023</v>
      </c>
      <c r="I8" s="232" t="s">
        <v>6</v>
      </c>
    </row>
    <row r="9" spans="1:9" ht="12.75" customHeight="1">
      <c r="A9" s="268"/>
      <c r="B9" s="269"/>
      <c r="C9" s="269"/>
      <c r="D9" s="269"/>
      <c r="E9" s="270"/>
      <c r="F9" s="272"/>
      <c r="G9" s="274"/>
      <c r="H9" s="276"/>
      <c r="I9" s="233"/>
    </row>
    <row r="10" spans="1:9" ht="30" customHeight="1">
      <c r="A10" s="234"/>
      <c r="B10" s="235"/>
      <c r="C10" s="235"/>
      <c r="D10" s="235"/>
      <c r="E10" s="236"/>
      <c r="F10" s="247"/>
      <c r="G10" s="247"/>
      <c r="H10" s="247"/>
      <c r="I10" s="240">
        <f>F10+G10+H10</f>
        <v>0</v>
      </c>
    </row>
    <row r="11" spans="1:9" ht="30" customHeight="1">
      <c r="A11" s="237"/>
      <c r="B11" s="238"/>
      <c r="C11" s="238"/>
      <c r="D11" s="238"/>
      <c r="E11" s="239"/>
      <c r="F11" s="248"/>
      <c r="G11" s="248"/>
      <c r="H11" s="248"/>
      <c r="I11" s="241"/>
    </row>
    <row r="12" spans="1:9" ht="30" customHeight="1">
      <c r="A12" s="234"/>
      <c r="B12" s="235"/>
      <c r="C12" s="235"/>
      <c r="D12" s="235"/>
      <c r="E12" s="236"/>
      <c r="F12" s="247"/>
      <c r="G12" s="247"/>
      <c r="H12" s="247"/>
      <c r="I12" s="240">
        <f>F12+G12+H12</f>
        <v>0</v>
      </c>
    </row>
    <row r="13" spans="1:9" ht="30" customHeight="1">
      <c r="A13" s="237"/>
      <c r="B13" s="238"/>
      <c r="C13" s="238"/>
      <c r="D13" s="238"/>
      <c r="E13" s="239"/>
      <c r="F13" s="248"/>
      <c r="G13" s="248"/>
      <c r="H13" s="248"/>
      <c r="I13" s="241"/>
    </row>
    <row r="14" spans="1:9" ht="30" customHeight="1">
      <c r="A14" s="234"/>
      <c r="B14" s="235"/>
      <c r="C14" s="235"/>
      <c r="D14" s="235"/>
      <c r="E14" s="236"/>
      <c r="F14" s="247"/>
      <c r="G14" s="247"/>
      <c r="H14" s="247"/>
      <c r="I14" s="240">
        <f>F14+G14+H14</f>
        <v>0</v>
      </c>
    </row>
    <row r="15" spans="1:9" ht="30" customHeight="1">
      <c r="A15" s="237"/>
      <c r="B15" s="238"/>
      <c r="C15" s="238"/>
      <c r="D15" s="238"/>
      <c r="E15" s="239"/>
      <c r="F15" s="248"/>
      <c r="G15" s="248"/>
      <c r="H15" s="248"/>
      <c r="I15" s="241"/>
    </row>
    <row r="16" spans="1:9" ht="30" customHeight="1">
      <c r="A16" s="234"/>
      <c r="B16" s="235"/>
      <c r="C16" s="235"/>
      <c r="D16" s="235"/>
      <c r="E16" s="236"/>
      <c r="F16" s="247"/>
      <c r="G16" s="247"/>
      <c r="H16" s="247"/>
      <c r="I16" s="240">
        <f>F16+G16+H16</f>
        <v>0</v>
      </c>
    </row>
    <row r="17" spans="1:9" ht="30" customHeight="1">
      <c r="A17" s="237"/>
      <c r="B17" s="238"/>
      <c r="C17" s="238"/>
      <c r="D17" s="238"/>
      <c r="E17" s="239"/>
      <c r="F17" s="248"/>
      <c r="G17" s="248"/>
      <c r="H17" s="248"/>
      <c r="I17" s="241"/>
    </row>
    <row r="18" spans="1:9" ht="30" customHeight="1">
      <c r="A18" s="234"/>
      <c r="B18" s="235"/>
      <c r="C18" s="235"/>
      <c r="D18" s="235"/>
      <c r="E18" s="236"/>
      <c r="F18" s="247"/>
      <c r="G18" s="247"/>
      <c r="H18" s="247"/>
      <c r="I18" s="240">
        <f>F18+G18+H18</f>
        <v>0</v>
      </c>
    </row>
    <row r="19" spans="1:9" ht="30" customHeight="1">
      <c r="A19" s="237"/>
      <c r="B19" s="238"/>
      <c r="C19" s="238"/>
      <c r="D19" s="238"/>
      <c r="E19" s="239"/>
      <c r="F19" s="248"/>
      <c r="G19" s="248"/>
      <c r="H19" s="248"/>
      <c r="I19" s="241"/>
    </row>
    <row r="20" spans="1:9" ht="30" customHeight="1">
      <c r="A20" s="234"/>
      <c r="B20" s="235"/>
      <c r="C20" s="235"/>
      <c r="D20" s="235"/>
      <c r="E20" s="236"/>
      <c r="F20" s="247"/>
      <c r="G20" s="247"/>
      <c r="H20" s="247"/>
      <c r="I20" s="240">
        <f>F20+G20+H20</f>
        <v>0</v>
      </c>
    </row>
    <row r="21" spans="1:9" ht="30" customHeight="1">
      <c r="A21" s="237"/>
      <c r="B21" s="238"/>
      <c r="C21" s="238"/>
      <c r="D21" s="238"/>
      <c r="E21" s="239"/>
      <c r="F21" s="248"/>
      <c r="G21" s="248"/>
      <c r="H21" s="248"/>
      <c r="I21" s="241"/>
    </row>
    <row r="22" spans="1:9" ht="30" customHeight="1">
      <c r="A22" s="234"/>
      <c r="B22" s="235"/>
      <c r="C22" s="235"/>
      <c r="D22" s="235"/>
      <c r="E22" s="236"/>
      <c r="F22" s="247"/>
      <c r="G22" s="247"/>
      <c r="H22" s="247"/>
      <c r="I22" s="240">
        <f>F22+G22+H22</f>
        <v>0</v>
      </c>
    </row>
    <row r="23" spans="1:9" ht="30" customHeight="1">
      <c r="A23" s="237"/>
      <c r="B23" s="238"/>
      <c r="C23" s="238"/>
      <c r="D23" s="238"/>
      <c r="E23" s="239"/>
      <c r="F23" s="248"/>
      <c r="G23" s="248"/>
      <c r="H23" s="248"/>
      <c r="I23" s="241"/>
    </row>
    <row r="24" spans="1:9" ht="30" customHeight="1">
      <c r="A24" s="234"/>
      <c r="B24" s="235"/>
      <c r="C24" s="235"/>
      <c r="D24" s="235"/>
      <c r="E24" s="236"/>
      <c r="F24" s="247"/>
      <c r="G24" s="247"/>
      <c r="H24" s="247"/>
      <c r="I24" s="240">
        <f>F24+G24+H24</f>
        <v>0</v>
      </c>
    </row>
    <row r="25" spans="1:9" ht="30" customHeight="1" thickBot="1">
      <c r="A25" s="237"/>
      <c r="B25" s="238"/>
      <c r="C25" s="238"/>
      <c r="D25" s="238"/>
      <c r="E25" s="239"/>
      <c r="F25" s="249"/>
      <c r="G25" s="249"/>
      <c r="H25" s="249"/>
      <c r="I25" s="241"/>
    </row>
    <row r="26" spans="1:9" ht="30" customHeight="1" thickBot="1">
      <c r="A26" s="9"/>
      <c r="B26" s="21"/>
      <c r="C26" s="21"/>
      <c r="D26" s="21"/>
      <c r="E26" s="22" t="s">
        <v>8</v>
      </c>
      <c r="F26" s="148">
        <f>SUM(F10:F25)</f>
        <v>0</v>
      </c>
      <c r="G26" s="150">
        <f>SUM(G10:G25)</f>
        <v>0</v>
      </c>
      <c r="H26" s="149">
        <f>SUM(H10:H25)</f>
        <v>0</v>
      </c>
      <c r="I26" s="116">
        <f>SUM(I10:I25)</f>
        <v>0</v>
      </c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21">
      <c r="A28" s="57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17.25">
      <c r="A29" s="55" t="s">
        <v>12</v>
      </c>
      <c r="B29" s="9"/>
      <c r="C29" s="9"/>
      <c r="D29" s="9"/>
      <c r="E29" s="9"/>
      <c r="F29" s="9"/>
      <c r="G29" s="9"/>
      <c r="H29" s="9"/>
      <c r="I29" s="9"/>
    </row>
    <row r="30" spans="1:9" ht="12.75">
      <c r="A30" s="24"/>
      <c r="B30" s="9"/>
      <c r="C30" s="9"/>
      <c r="D30" s="9"/>
      <c r="E30" s="9"/>
      <c r="F30" s="9"/>
      <c r="G30" s="9"/>
      <c r="H30" s="9"/>
      <c r="I30" s="9"/>
    </row>
    <row r="31" ht="17.25">
      <c r="A31" s="56" t="s">
        <v>122</v>
      </c>
    </row>
    <row r="32" ht="17.25">
      <c r="A32" s="56" t="s">
        <v>123</v>
      </c>
    </row>
  </sheetData>
  <sheetProtection selectLockedCells="1"/>
  <mergeCells count="48">
    <mergeCell ref="H20:H21"/>
    <mergeCell ref="F22:F23"/>
    <mergeCell ref="G22:G23"/>
    <mergeCell ref="H22:H23"/>
    <mergeCell ref="F24:F25"/>
    <mergeCell ref="G24:G25"/>
    <mergeCell ref="H24:H25"/>
    <mergeCell ref="F16:F17"/>
    <mergeCell ref="G16:G17"/>
    <mergeCell ref="H16:H17"/>
    <mergeCell ref="F18:F19"/>
    <mergeCell ref="G18:G19"/>
    <mergeCell ref="H18:H19"/>
    <mergeCell ref="F12:F13"/>
    <mergeCell ref="G12:G13"/>
    <mergeCell ref="H12:H13"/>
    <mergeCell ref="F14:F15"/>
    <mergeCell ref="G14:G15"/>
    <mergeCell ref="H14:H15"/>
    <mergeCell ref="A24:E25"/>
    <mergeCell ref="I24:I25"/>
    <mergeCell ref="A18:E19"/>
    <mergeCell ref="I18:I19"/>
    <mergeCell ref="A20:E21"/>
    <mergeCell ref="I20:I21"/>
    <mergeCell ref="A22:E23"/>
    <mergeCell ref="I22:I23"/>
    <mergeCell ref="F20:F21"/>
    <mergeCell ref="G20:G21"/>
    <mergeCell ref="A14:E15"/>
    <mergeCell ref="I14:I15"/>
    <mergeCell ref="A16:E17"/>
    <mergeCell ref="I16:I17"/>
    <mergeCell ref="G8:G9"/>
    <mergeCell ref="H8:H9"/>
    <mergeCell ref="A12:E13"/>
    <mergeCell ref="I12:I13"/>
    <mergeCell ref="F10:F11"/>
    <mergeCell ref="G10:G11"/>
    <mergeCell ref="A2:I2"/>
    <mergeCell ref="A3:I3"/>
    <mergeCell ref="B5:I5"/>
    <mergeCell ref="A8:E9"/>
    <mergeCell ref="I8:I9"/>
    <mergeCell ref="A10:E11"/>
    <mergeCell ref="I10:I11"/>
    <mergeCell ref="F8:F9"/>
    <mergeCell ref="H10:H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C7">
      <selection activeCell="I12" sqref="I12"/>
    </sheetView>
  </sheetViews>
  <sheetFormatPr defaultColWidth="11.421875" defaultRowHeight="12.75"/>
  <cols>
    <col min="1" max="11" width="20.7109375" style="0" customWidth="1"/>
    <col min="12" max="12" width="40.7109375" style="0" customWidth="1"/>
    <col min="13" max="13" width="54.57421875" style="0" customWidth="1"/>
  </cols>
  <sheetData>
    <row r="1" spans="1:13" ht="28.5">
      <c r="A1" s="9"/>
      <c r="B1" s="9"/>
      <c r="C1" s="9"/>
      <c r="D1" s="9"/>
      <c r="E1" s="9"/>
      <c r="F1" s="9"/>
      <c r="G1" s="9"/>
      <c r="H1" s="9"/>
      <c r="I1" s="9"/>
      <c r="J1" s="19"/>
      <c r="K1" s="19" t="s">
        <v>44</v>
      </c>
      <c r="L1" s="9"/>
      <c r="M1" s="19"/>
    </row>
    <row r="2" spans="1:13" ht="33.75" customHeight="1">
      <c r="A2" s="202" t="s">
        <v>45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  <c r="L2" s="39"/>
      <c r="M2" s="39"/>
    </row>
    <row r="3" spans="1:13" ht="15">
      <c r="A3" s="3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3" ht="31.5" customHeight="1">
      <c r="A4" s="51" t="s">
        <v>1</v>
      </c>
      <c r="B4" s="230" t="str">
        <f>'PP projektbez. Personal 2021'!D4</f>
        <v>Integrationslotse/Integrationslotsin in </v>
      </c>
      <c r="C4" s="277"/>
      <c r="D4" s="277"/>
      <c r="E4" s="277"/>
      <c r="F4" s="277"/>
      <c r="G4" s="277"/>
      <c r="H4" s="277"/>
      <c r="I4" s="277"/>
      <c r="J4" s="277"/>
      <c r="K4" s="157"/>
      <c r="L4" s="49"/>
      <c r="M4" s="49"/>
    </row>
    <row r="5" spans="1:13" ht="28.5" customHeight="1">
      <c r="A5" s="51" t="s">
        <v>2</v>
      </c>
      <c r="B5" s="107">
        <f>'PP projektbez. Personal 2021'!D5</f>
        <v>0</v>
      </c>
      <c r="C5" s="20"/>
      <c r="D5" s="20"/>
      <c r="E5" s="20"/>
      <c r="F5" s="20"/>
      <c r="G5" s="20"/>
      <c r="H5" s="20"/>
      <c r="I5" s="20"/>
      <c r="J5" s="12"/>
      <c r="K5" s="45"/>
      <c r="L5" s="45"/>
      <c r="M5" s="45"/>
    </row>
    <row r="6" spans="1:13" ht="12.75" customHeight="1">
      <c r="A6" s="11"/>
      <c r="B6" s="45"/>
      <c r="C6" s="43"/>
      <c r="D6" s="43"/>
      <c r="E6" s="43"/>
      <c r="F6" s="43"/>
      <c r="G6" s="43"/>
      <c r="H6" s="43"/>
      <c r="I6" s="43"/>
      <c r="J6" s="45"/>
      <c r="K6" s="45"/>
      <c r="L6" s="45"/>
      <c r="M6" s="45"/>
    </row>
    <row r="7" spans="1:13" ht="18" customHeight="1">
      <c r="A7" s="68" t="s">
        <v>46</v>
      </c>
      <c r="B7" s="45"/>
      <c r="C7" s="43"/>
      <c r="D7" s="43"/>
      <c r="E7" s="43"/>
      <c r="F7" s="43"/>
      <c r="G7" s="43"/>
      <c r="H7" s="43"/>
      <c r="I7" s="43"/>
      <c r="J7" s="45"/>
      <c r="K7" s="45"/>
      <c r="L7" s="45"/>
      <c r="M7" s="45"/>
    </row>
    <row r="8" spans="1:13" ht="19.5" customHeight="1">
      <c r="A8" s="68" t="s">
        <v>63</v>
      </c>
      <c r="B8" s="45"/>
      <c r="C8" s="43"/>
      <c r="D8" s="43"/>
      <c r="E8" s="43"/>
      <c r="F8" s="43"/>
      <c r="G8" s="43"/>
      <c r="H8" s="43"/>
      <c r="I8" s="43"/>
      <c r="J8" s="45"/>
      <c r="K8" s="45"/>
      <c r="L8" s="45"/>
      <c r="M8" s="45"/>
    </row>
    <row r="9" spans="1:13" ht="19.5" customHeight="1" thickBot="1">
      <c r="A9" s="68"/>
      <c r="B9" s="45"/>
      <c r="C9" s="43"/>
      <c r="D9" s="43"/>
      <c r="E9" s="43"/>
      <c r="F9" s="43"/>
      <c r="G9" s="43"/>
      <c r="H9" s="43"/>
      <c r="I9" s="43"/>
      <c r="J9" s="45"/>
      <c r="K9" s="45"/>
      <c r="L9" s="45"/>
      <c r="M9" s="45"/>
    </row>
    <row r="10" spans="1:13" ht="27.75" customHeight="1" thickBot="1">
      <c r="A10" s="48"/>
      <c r="B10" s="278">
        <v>2021</v>
      </c>
      <c r="C10" s="279"/>
      <c r="D10" s="280"/>
      <c r="E10" s="281">
        <v>2022</v>
      </c>
      <c r="F10" s="282"/>
      <c r="G10" s="283"/>
      <c r="H10" s="281">
        <v>2023</v>
      </c>
      <c r="I10" s="282"/>
      <c r="J10" s="283"/>
      <c r="K10" s="158"/>
      <c r="L10" s="45"/>
      <c r="M10" s="45"/>
    </row>
    <row r="11" spans="1:13" ht="72.75" customHeight="1" thickBot="1">
      <c r="A11" s="69" t="s">
        <v>47</v>
      </c>
      <c r="B11" s="151" t="s">
        <v>48</v>
      </c>
      <c r="C11" s="152" t="s">
        <v>49</v>
      </c>
      <c r="D11" s="153" t="s">
        <v>139</v>
      </c>
      <c r="E11" s="151" t="s">
        <v>48</v>
      </c>
      <c r="F11" s="152" t="s">
        <v>49</v>
      </c>
      <c r="G11" s="153" t="s">
        <v>140</v>
      </c>
      <c r="H11" s="151" t="s">
        <v>48</v>
      </c>
      <c r="I11" s="152" t="s">
        <v>49</v>
      </c>
      <c r="J11" s="153" t="s">
        <v>141</v>
      </c>
      <c r="K11" s="153" t="s">
        <v>50</v>
      </c>
      <c r="L11" s="45"/>
      <c r="M11" s="45"/>
    </row>
    <row r="12" spans="1:13" ht="30" customHeight="1" thickBot="1">
      <c r="A12" s="70" t="s">
        <v>51</v>
      </c>
      <c r="B12" s="117"/>
      <c r="C12" s="154"/>
      <c r="D12" s="154">
        <f>B12+C12</f>
        <v>0</v>
      </c>
      <c r="E12" s="154"/>
      <c r="F12" s="154"/>
      <c r="G12" s="154">
        <f>E12+F12</f>
        <v>0</v>
      </c>
      <c r="H12" s="154"/>
      <c r="I12" s="154"/>
      <c r="J12" s="119">
        <f>H12+I12</f>
        <v>0</v>
      </c>
      <c r="K12" s="159">
        <f>D12+G12+J12</f>
        <v>0</v>
      </c>
      <c r="L12" s="45"/>
      <c r="M12" s="45"/>
    </row>
    <row r="13" spans="1:13" ht="30" customHeight="1" thickBot="1">
      <c r="A13" s="71" t="s">
        <v>52</v>
      </c>
      <c r="B13" s="120"/>
      <c r="C13" s="120"/>
      <c r="D13" s="154">
        <f aca="true" t="shared" si="0" ref="D13:D23">B13+C13</f>
        <v>0</v>
      </c>
      <c r="E13" s="120"/>
      <c r="F13" s="120"/>
      <c r="G13" s="154">
        <f aca="true" t="shared" si="1" ref="G13:G23">E13+F13</f>
        <v>0</v>
      </c>
      <c r="H13" s="120"/>
      <c r="I13" s="120"/>
      <c r="J13" s="119">
        <f aca="true" t="shared" si="2" ref="J13:J23">H13+I13</f>
        <v>0</v>
      </c>
      <c r="K13" s="159">
        <f aca="true" t="shared" si="3" ref="K13:K23">D13+G13+J13</f>
        <v>0</v>
      </c>
      <c r="L13" s="45"/>
      <c r="M13" s="45"/>
    </row>
    <row r="14" spans="1:13" ht="30" customHeight="1" thickBot="1">
      <c r="A14" s="71" t="s">
        <v>53</v>
      </c>
      <c r="B14" s="120"/>
      <c r="C14" s="120"/>
      <c r="D14" s="154">
        <f t="shared" si="0"/>
        <v>0</v>
      </c>
      <c r="E14" s="117"/>
      <c r="F14" s="117"/>
      <c r="G14" s="154">
        <f t="shared" si="1"/>
        <v>0</v>
      </c>
      <c r="H14" s="117"/>
      <c r="I14" s="117"/>
      <c r="J14" s="119">
        <f t="shared" si="2"/>
        <v>0</v>
      </c>
      <c r="K14" s="159">
        <f t="shared" si="3"/>
        <v>0</v>
      </c>
      <c r="L14" s="45"/>
      <c r="M14" s="45"/>
    </row>
    <row r="15" spans="1:13" ht="30" customHeight="1" thickBot="1">
      <c r="A15" s="71" t="s">
        <v>54</v>
      </c>
      <c r="B15" s="120"/>
      <c r="C15" s="120"/>
      <c r="D15" s="154">
        <f t="shared" si="0"/>
        <v>0</v>
      </c>
      <c r="E15" s="120"/>
      <c r="F15" s="120"/>
      <c r="G15" s="154">
        <f t="shared" si="1"/>
        <v>0</v>
      </c>
      <c r="H15" s="120"/>
      <c r="I15" s="120"/>
      <c r="J15" s="119">
        <f t="shared" si="2"/>
        <v>0</v>
      </c>
      <c r="K15" s="159">
        <f t="shared" si="3"/>
        <v>0</v>
      </c>
      <c r="L15" s="45"/>
      <c r="M15" s="45"/>
    </row>
    <row r="16" spans="1:13" ht="30" customHeight="1" thickBot="1">
      <c r="A16" s="71" t="s">
        <v>55</v>
      </c>
      <c r="B16" s="120"/>
      <c r="C16" s="120"/>
      <c r="D16" s="154">
        <f t="shared" si="0"/>
        <v>0</v>
      </c>
      <c r="E16" s="120"/>
      <c r="F16" s="120"/>
      <c r="G16" s="154">
        <f t="shared" si="1"/>
        <v>0</v>
      </c>
      <c r="H16" s="120"/>
      <c r="I16" s="120"/>
      <c r="J16" s="119">
        <f t="shared" si="2"/>
        <v>0</v>
      </c>
      <c r="K16" s="159">
        <f t="shared" si="3"/>
        <v>0</v>
      </c>
      <c r="L16" s="45"/>
      <c r="M16" s="45"/>
    </row>
    <row r="17" spans="1:13" ht="30" customHeight="1" thickBot="1">
      <c r="A17" s="71" t="s">
        <v>56</v>
      </c>
      <c r="B17" s="120"/>
      <c r="C17" s="120"/>
      <c r="D17" s="154">
        <f t="shared" si="0"/>
        <v>0</v>
      </c>
      <c r="E17" s="120"/>
      <c r="F17" s="120"/>
      <c r="G17" s="154">
        <f t="shared" si="1"/>
        <v>0</v>
      </c>
      <c r="H17" s="120"/>
      <c r="I17" s="120"/>
      <c r="J17" s="119">
        <f t="shared" si="2"/>
        <v>0</v>
      </c>
      <c r="K17" s="159">
        <f t="shared" si="3"/>
        <v>0</v>
      </c>
      <c r="L17" s="45"/>
      <c r="M17" s="45"/>
    </row>
    <row r="18" spans="1:13" ht="30" customHeight="1" thickBot="1">
      <c r="A18" s="71" t="s">
        <v>57</v>
      </c>
      <c r="B18" s="120"/>
      <c r="C18" s="120"/>
      <c r="D18" s="154">
        <f t="shared" si="0"/>
        <v>0</v>
      </c>
      <c r="E18" s="120"/>
      <c r="F18" s="120"/>
      <c r="G18" s="154">
        <f t="shared" si="1"/>
        <v>0</v>
      </c>
      <c r="H18" s="120"/>
      <c r="I18" s="120"/>
      <c r="J18" s="119">
        <f t="shared" si="2"/>
        <v>0</v>
      </c>
      <c r="K18" s="159">
        <f t="shared" si="3"/>
        <v>0</v>
      </c>
      <c r="L18" s="45"/>
      <c r="M18" s="45"/>
    </row>
    <row r="19" spans="1:13" ht="30" customHeight="1" thickBot="1">
      <c r="A19" s="71" t="s">
        <v>58</v>
      </c>
      <c r="B19" s="120"/>
      <c r="C19" s="120"/>
      <c r="D19" s="154">
        <f t="shared" si="0"/>
        <v>0</v>
      </c>
      <c r="E19" s="120"/>
      <c r="F19" s="120"/>
      <c r="G19" s="154">
        <f t="shared" si="1"/>
        <v>0</v>
      </c>
      <c r="H19" s="120"/>
      <c r="I19" s="120"/>
      <c r="J19" s="119">
        <f t="shared" si="2"/>
        <v>0</v>
      </c>
      <c r="K19" s="159">
        <f t="shared" si="3"/>
        <v>0</v>
      </c>
      <c r="L19" s="45"/>
      <c r="M19" s="45"/>
    </row>
    <row r="20" spans="1:13" ht="30" customHeight="1" thickBot="1">
      <c r="A20" s="71" t="s">
        <v>59</v>
      </c>
      <c r="B20" s="120"/>
      <c r="C20" s="120"/>
      <c r="D20" s="154">
        <f t="shared" si="0"/>
        <v>0</v>
      </c>
      <c r="E20" s="120"/>
      <c r="F20" s="120"/>
      <c r="G20" s="154">
        <f t="shared" si="1"/>
        <v>0</v>
      </c>
      <c r="H20" s="120"/>
      <c r="I20" s="120"/>
      <c r="J20" s="119">
        <f t="shared" si="2"/>
        <v>0</v>
      </c>
      <c r="K20" s="159">
        <f t="shared" si="3"/>
        <v>0</v>
      </c>
      <c r="L20" s="45"/>
      <c r="M20" s="45"/>
    </row>
    <row r="21" spans="1:13" ht="30" customHeight="1" thickBot="1">
      <c r="A21" s="71" t="s">
        <v>60</v>
      </c>
      <c r="B21" s="120"/>
      <c r="C21" s="120"/>
      <c r="D21" s="154">
        <f t="shared" si="0"/>
        <v>0</v>
      </c>
      <c r="E21" s="120"/>
      <c r="F21" s="120"/>
      <c r="G21" s="154">
        <f t="shared" si="1"/>
        <v>0</v>
      </c>
      <c r="H21" s="120"/>
      <c r="I21" s="120"/>
      <c r="J21" s="119">
        <f t="shared" si="2"/>
        <v>0</v>
      </c>
      <c r="K21" s="159">
        <f t="shared" si="3"/>
        <v>0</v>
      </c>
      <c r="L21" s="45"/>
      <c r="M21" s="45"/>
    </row>
    <row r="22" spans="1:13" ht="30" customHeight="1" thickBot="1">
      <c r="A22" s="71" t="s">
        <v>61</v>
      </c>
      <c r="B22" s="120"/>
      <c r="C22" s="120"/>
      <c r="D22" s="154">
        <f t="shared" si="0"/>
        <v>0</v>
      </c>
      <c r="E22" s="120"/>
      <c r="F22" s="120"/>
      <c r="G22" s="154">
        <f t="shared" si="1"/>
        <v>0</v>
      </c>
      <c r="H22" s="120"/>
      <c r="I22" s="120"/>
      <c r="J22" s="119">
        <f t="shared" si="2"/>
        <v>0</v>
      </c>
      <c r="K22" s="159">
        <f t="shared" si="3"/>
        <v>0</v>
      </c>
      <c r="L22" s="45"/>
      <c r="M22" s="45"/>
    </row>
    <row r="23" spans="1:13" ht="30" customHeight="1" thickBot="1">
      <c r="A23" s="72" t="s">
        <v>62</v>
      </c>
      <c r="B23" s="118"/>
      <c r="C23" s="117"/>
      <c r="D23" s="154">
        <f t="shared" si="0"/>
        <v>0</v>
      </c>
      <c r="E23" s="120"/>
      <c r="F23" s="120"/>
      <c r="G23" s="154">
        <f t="shared" si="1"/>
        <v>0</v>
      </c>
      <c r="H23" s="120"/>
      <c r="I23" s="120"/>
      <c r="J23" s="119">
        <f t="shared" si="2"/>
        <v>0</v>
      </c>
      <c r="K23" s="159">
        <f t="shared" si="3"/>
        <v>0</v>
      </c>
      <c r="L23" s="45"/>
      <c r="M23" s="45"/>
    </row>
    <row r="24" spans="1:13" ht="45" customHeight="1" thickBot="1">
      <c r="A24" s="50"/>
      <c r="B24" s="121">
        <f>SUM(B12:B23)</f>
        <v>0</v>
      </c>
      <c r="C24" s="156">
        <f>SUM(C12:C23)</f>
        <v>0</v>
      </c>
      <c r="D24" s="156">
        <f>B24+C24</f>
        <v>0</v>
      </c>
      <c r="E24" s="156">
        <f>E12+E13+E14+E15+E16+E17+E18+E19+E20+E21+E22++E23</f>
        <v>0</v>
      </c>
      <c r="F24" s="156">
        <f>SUM(F12:F23)</f>
        <v>0</v>
      </c>
      <c r="G24" s="121">
        <f>E24+F24</f>
        <v>0</v>
      </c>
      <c r="H24" s="156">
        <f>SUM(H12:H23)</f>
        <v>0</v>
      </c>
      <c r="I24" s="156">
        <f>SUM(I12:I23)</f>
        <v>0</v>
      </c>
      <c r="J24" s="155">
        <f>H24+I24</f>
        <v>0</v>
      </c>
      <c r="K24" s="156">
        <f>D24+G24+J24</f>
        <v>0</v>
      </c>
      <c r="L24" s="45"/>
      <c r="M24" s="45"/>
    </row>
    <row r="25" spans="1:13" ht="13.5" thickTop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1">
      <c r="A26" s="57" t="s">
        <v>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7.25">
      <c r="A27" s="55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7.25">
      <c r="A28" s="55" t="s">
        <v>116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ht="17.25">
      <c r="A29" s="55" t="s">
        <v>117</v>
      </c>
    </row>
  </sheetData>
  <sheetProtection selectLockedCells="1"/>
  <mergeCells count="5">
    <mergeCell ref="B4:J4"/>
    <mergeCell ref="B10:D10"/>
    <mergeCell ref="E10:G10"/>
    <mergeCell ref="H10:J10"/>
    <mergeCell ref="A2:K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2023-01-31T13:58:57Z</dcterms:created>
  <dcterms:modified xsi:type="dcterms:W3CDTF">2023-01-31T13:59:07Z</dcterms:modified>
  <cp:category/>
  <cp:version/>
  <cp:contentType/>
  <cp:contentStatus/>
</cp:coreProperties>
</file>